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lanning\Reports\Jail Reports\Jail Reports History FY 2022-2025\"/>
    </mc:Choice>
  </mc:AlternateContent>
  <xr:revisionPtr revIDLastSave="0" documentId="13_ncr:1_{724E5CF0-BA9B-48E3-9FF3-53B87FD6F850}" xr6:coauthVersionLast="47" xr6:coauthVersionMax="47" xr10:uidLastSave="{00000000-0000-0000-0000-000000000000}"/>
  <bookViews>
    <workbookView xWindow="-28920" yWindow="-120" windowWidth="29040" windowHeight="15720" firstSheet="9" activeTab="11" xr2:uid="{7CBE993A-8CAC-4F45-8D96-611BF3B802B1}"/>
  </bookViews>
  <sheets>
    <sheet name="TN Jail Pop by County_Jul 2024" sheetId="24" r:id="rId1"/>
    <sheet name="TN Jail Pop by County_Aug 2024" sheetId="27" r:id="rId2"/>
    <sheet name="TN Jail Pop by County_Sep 2024" sheetId="28" r:id="rId3"/>
    <sheet name="TN Jail Pop by County_Oct 2024" sheetId="29" r:id="rId4"/>
    <sheet name="TN Jail Pop by County_Nov 2024" sheetId="30" r:id="rId5"/>
    <sheet name="TN Jail Pop by County_Dec 2024" sheetId="31" r:id="rId6"/>
    <sheet name="TN Jail Pop by County_Jan 2025" sheetId="32" r:id="rId7"/>
    <sheet name="TN Jail Pop by County_Feb 2025" sheetId="33" r:id="rId8"/>
    <sheet name="TN Jail Pop by County_Mar 2025" sheetId="34" r:id="rId9"/>
    <sheet name="TN Jail Pop by County_Apr 2025" sheetId="35" r:id="rId10"/>
    <sheet name="TN Jail Pop by County_May 2025" sheetId="36" r:id="rId11"/>
    <sheet name="TN Jail Pop by County_Jun 2025" sheetId="3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36" l="1"/>
  <c r="Q114" i="37" l="1"/>
  <c r="P114" i="37"/>
  <c r="O114" i="37"/>
  <c r="N114" i="37"/>
  <c r="M114" i="37"/>
  <c r="L114" i="37"/>
  <c r="K114" i="37"/>
  <c r="Q114" i="36"/>
  <c r="P114" i="36"/>
  <c r="O114" i="36"/>
  <c r="N114" i="36"/>
  <c r="M114" i="36"/>
  <c r="L114" i="36"/>
  <c r="K114" i="36"/>
  <c r="Q112" i="35"/>
  <c r="P112" i="35"/>
  <c r="O112" i="35"/>
  <c r="N112" i="35"/>
  <c r="M112" i="35"/>
  <c r="L112" i="35"/>
  <c r="K112" i="35"/>
  <c r="Q111" i="34"/>
  <c r="P111" i="34"/>
  <c r="O111" i="34"/>
  <c r="N111" i="34"/>
  <c r="M111" i="34"/>
  <c r="L111" i="34"/>
  <c r="K111" i="34"/>
  <c r="Q107" i="33"/>
  <c r="P107" i="33"/>
  <c r="O107" i="33"/>
  <c r="N107" i="33"/>
  <c r="M107" i="33"/>
  <c r="L107" i="33"/>
  <c r="K107" i="33"/>
  <c r="Q126" i="32"/>
  <c r="P126" i="32"/>
  <c r="O126" i="32"/>
  <c r="N126" i="32"/>
  <c r="M126" i="32"/>
  <c r="L126" i="32"/>
  <c r="K126" i="32"/>
  <c r="Q126" i="31"/>
  <c r="P126" i="31"/>
  <c r="O126" i="31"/>
  <c r="N126" i="31"/>
  <c r="M126" i="31"/>
  <c r="L126" i="31"/>
  <c r="K126" i="31"/>
  <c r="Q126" i="30"/>
  <c r="P126" i="30"/>
  <c r="O126" i="30"/>
  <c r="N126" i="30"/>
  <c r="M126" i="30"/>
  <c r="L126" i="30"/>
  <c r="K126" i="30"/>
  <c r="Q126" i="29"/>
  <c r="P126" i="29"/>
  <c r="O126" i="29"/>
  <c r="N126" i="29"/>
  <c r="M126" i="29"/>
  <c r="L126" i="29"/>
  <c r="K126" i="29"/>
  <c r="Q126" i="28"/>
  <c r="P126" i="28"/>
  <c r="O126" i="28"/>
  <c r="N126" i="28"/>
  <c r="M126" i="28"/>
  <c r="L126" i="28"/>
  <c r="K126" i="28"/>
  <c r="H114" i="37"/>
  <c r="G114" i="37"/>
  <c r="F114" i="37"/>
  <c r="E114" i="37"/>
  <c r="D114" i="37"/>
  <c r="C114" i="37"/>
  <c r="B114" i="37"/>
  <c r="H114" i="36"/>
  <c r="G114" i="36"/>
  <c r="F114" i="36"/>
  <c r="E114" i="36"/>
  <c r="D114" i="36"/>
  <c r="C114" i="36"/>
  <c r="H112" i="35"/>
  <c r="G112" i="35"/>
  <c r="F112" i="35"/>
  <c r="E112" i="35"/>
  <c r="D112" i="35"/>
  <c r="C112" i="35"/>
  <c r="B112" i="35"/>
  <c r="H111" i="34"/>
  <c r="G111" i="34"/>
  <c r="F111" i="34"/>
  <c r="E111" i="34"/>
  <c r="D111" i="34"/>
  <c r="C111" i="34"/>
  <c r="B111" i="34"/>
  <c r="H107" i="33"/>
  <c r="G107" i="33"/>
  <c r="F107" i="33"/>
  <c r="E107" i="33"/>
  <c r="D107" i="33"/>
  <c r="C107" i="33"/>
  <c r="B107" i="33"/>
  <c r="H126" i="32"/>
  <c r="G126" i="32"/>
  <c r="F126" i="32"/>
  <c r="E126" i="32"/>
  <c r="D126" i="32"/>
  <c r="C126" i="32"/>
  <c r="B126" i="32"/>
  <c r="H126" i="31"/>
  <c r="G126" i="31"/>
  <c r="F126" i="31"/>
  <c r="E126" i="31"/>
  <c r="D126" i="31"/>
  <c r="C126" i="31"/>
  <c r="B126" i="31"/>
  <c r="H126" i="30"/>
  <c r="G126" i="30"/>
  <c r="F126" i="30"/>
  <c r="E126" i="30"/>
  <c r="D126" i="30"/>
  <c r="C126" i="30"/>
  <c r="B126" i="30"/>
  <c r="H126" i="29"/>
  <c r="G126" i="29"/>
  <c r="F126" i="29"/>
  <c r="E126" i="29"/>
  <c r="D126" i="29"/>
  <c r="C126" i="29"/>
  <c r="B126" i="29"/>
  <c r="H126" i="28"/>
  <c r="G126" i="28"/>
  <c r="F126" i="28"/>
  <c r="E126" i="28"/>
  <c r="D126" i="28"/>
  <c r="C126" i="28"/>
  <c r="B126" i="28"/>
  <c r="L126" i="27"/>
  <c r="M126" i="27"/>
  <c r="N126" i="27"/>
  <c r="O126" i="27"/>
  <c r="P126" i="27"/>
  <c r="Q126" i="27"/>
  <c r="K126" i="27"/>
  <c r="C126" i="27"/>
  <c r="D126" i="27"/>
  <c r="E126" i="27"/>
  <c r="F126" i="27"/>
  <c r="G126" i="27"/>
  <c r="H126" i="27"/>
  <c r="B126" i="27"/>
  <c r="Z113" i="37"/>
  <c r="Y113" i="37"/>
  <c r="X113" i="37"/>
  <c r="W113" i="37"/>
  <c r="V113" i="37"/>
  <c r="U113" i="37"/>
  <c r="T113" i="37"/>
  <c r="Z112" i="37"/>
  <c r="Y112" i="37"/>
  <c r="X112" i="37"/>
  <c r="W112" i="37"/>
  <c r="V112" i="37"/>
  <c r="U112" i="37"/>
  <c r="T112" i="37"/>
  <c r="Z111" i="37"/>
  <c r="Y111" i="37"/>
  <c r="X111" i="37"/>
  <c r="W111" i="37"/>
  <c r="V111" i="37"/>
  <c r="U111" i="37"/>
  <c r="T111" i="37"/>
  <c r="Z110" i="37"/>
  <c r="Y110" i="37"/>
  <c r="X110" i="37"/>
  <c r="W110" i="37"/>
  <c r="V110" i="37"/>
  <c r="U110" i="37"/>
  <c r="T110" i="37"/>
  <c r="Z109" i="37"/>
  <c r="Y109" i="37"/>
  <c r="X109" i="37"/>
  <c r="W109" i="37"/>
  <c r="V109" i="37"/>
  <c r="U109" i="37"/>
  <c r="T109" i="37"/>
  <c r="Z108" i="37"/>
  <c r="Y108" i="37"/>
  <c r="X108" i="37"/>
  <c r="W108" i="37"/>
  <c r="V108" i="37"/>
  <c r="U108" i="37"/>
  <c r="T108" i="37"/>
  <c r="Z107" i="37"/>
  <c r="Y107" i="37"/>
  <c r="X107" i="37"/>
  <c r="W107" i="37"/>
  <c r="V107" i="37"/>
  <c r="U107" i="37"/>
  <c r="T107" i="37"/>
  <c r="Z106" i="37"/>
  <c r="Y106" i="37"/>
  <c r="X106" i="37"/>
  <c r="W106" i="37"/>
  <c r="V106" i="37"/>
  <c r="U106" i="37"/>
  <c r="T106" i="37"/>
  <c r="Z105" i="37"/>
  <c r="Y105" i="37"/>
  <c r="X105" i="37"/>
  <c r="W105" i="37"/>
  <c r="V105" i="37"/>
  <c r="U105" i="37"/>
  <c r="T105" i="37"/>
  <c r="Z104" i="37"/>
  <c r="Y104" i="37"/>
  <c r="X104" i="37"/>
  <c r="W104" i="37"/>
  <c r="V104" i="37"/>
  <c r="U104" i="37"/>
  <c r="T104" i="37"/>
  <c r="Z103" i="37"/>
  <c r="Y103" i="37"/>
  <c r="X103" i="37"/>
  <c r="W103" i="37"/>
  <c r="V103" i="37"/>
  <c r="U103" i="37"/>
  <c r="T103" i="37"/>
  <c r="Z102" i="37"/>
  <c r="Y102" i="37"/>
  <c r="X102" i="37"/>
  <c r="W102" i="37"/>
  <c r="V102" i="37"/>
  <c r="U102" i="37"/>
  <c r="T102" i="37"/>
  <c r="Z101" i="37"/>
  <c r="Y101" i="37"/>
  <c r="X101" i="37"/>
  <c r="W101" i="37"/>
  <c r="V101" i="37"/>
  <c r="U101" i="37"/>
  <c r="T101" i="37"/>
  <c r="Z100" i="37"/>
  <c r="Y100" i="37"/>
  <c r="X100" i="37"/>
  <c r="W100" i="37"/>
  <c r="V100" i="37"/>
  <c r="U100" i="37"/>
  <c r="T100" i="37"/>
  <c r="Z99" i="37"/>
  <c r="Y99" i="37"/>
  <c r="X99" i="37"/>
  <c r="W99" i="37"/>
  <c r="V99" i="37"/>
  <c r="U99" i="37"/>
  <c r="T99" i="37"/>
  <c r="Z98" i="37"/>
  <c r="Y98" i="37"/>
  <c r="X98" i="37"/>
  <c r="W98" i="37"/>
  <c r="V98" i="37"/>
  <c r="U98" i="37"/>
  <c r="T98" i="37"/>
  <c r="Z97" i="37"/>
  <c r="Y97" i="37"/>
  <c r="X97" i="37"/>
  <c r="W97" i="37"/>
  <c r="V97" i="37"/>
  <c r="U97" i="37"/>
  <c r="T97" i="37"/>
  <c r="Z96" i="37"/>
  <c r="Y96" i="37"/>
  <c r="X96" i="37"/>
  <c r="W96" i="37"/>
  <c r="V96" i="37"/>
  <c r="U96" i="37"/>
  <c r="T96" i="37"/>
  <c r="Z95" i="37"/>
  <c r="Y95" i="37"/>
  <c r="X95" i="37"/>
  <c r="W95" i="37"/>
  <c r="V95" i="37"/>
  <c r="U95" i="37"/>
  <c r="T95" i="37"/>
  <c r="Z94" i="37"/>
  <c r="Y94" i="37"/>
  <c r="X94" i="37"/>
  <c r="W94" i="37"/>
  <c r="V94" i="37"/>
  <c r="U94" i="37"/>
  <c r="T94" i="37"/>
  <c r="Z93" i="37"/>
  <c r="Y93" i="37"/>
  <c r="X93" i="37"/>
  <c r="W93" i="37"/>
  <c r="V93" i="37"/>
  <c r="U93" i="37"/>
  <c r="T93" i="37"/>
  <c r="Z92" i="37"/>
  <c r="Y92" i="37"/>
  <c r="X92" i="37"/>
  <c r="W92" i="37"/>
  <c r="V92" i="37"/>
  <c r="U92" i="37"/>
  <c r="T92" i="37"/>
  <c r="Z91" i="37"/>
  <c r="Y91" i="37"/>
  <c r="X91" i="37"/>
  <c r="W91" i="37"/>
  <c r="V91" i="37"/>
  <c r="U91" i="37"/>
  <c r="T91" i="37"/>
  <c r="Z90" i="37"/>
  <c r="Y90" i="37"/>
  <c r="X90" i="37"/>
  <c r="W90" i="37"/>
  <c r="V90" i="37"/>
  <c r="U90" i="37"/>
  <c r="T90" i="37"/>
  <c r="Z89" i="37"/>
  <c r="Y89" i="37"/>
  <c r="X89" i="37"/>
  <c r="W89" i="37"/>
  <c r="V89" i="37"/>
  <c r="U89" i="37"/>
  <c r="T89" i="37"/>
  <c r="Z88" i="37"/>
  <c r="Y88" i="37"/>
  <c r="X88" i="37"/>
  <c r="W88" i="37"/>
  <c r="V88" i="37"/>
  <c r="U88" i="37"/>
  <c r="T88" i="37"/>
  <c r="Z87" i="37"/>
  <c r="Y87" i="37"/>
  <c r="X87" i="37"/>
  <c r="W87" i="37"/>
  <c r="V87" i="37"/>
  <c r="U87" i="37"/>
  <c r="T87" i="37"/>
  <c r="Z86" i="37"/>
  <c r="Y86" i="37"/>
  <c r="X86" i="37"/>
  <c r="W86" i="37"/>
  <c r="V86" i="37"/>
  <c r="U86" i="37"/>
  <c r="T86" i="37"/>
  <c r="Z85" i="37"/>
  <c r="Y85" i="37"/>
  <c r="X85" i="37"/>
  <c r="W85" i="37"/>
  <c r="V85" i="37"/>
  <c r="U85" i="37"/>
  <c r="T85" i="37"/>
  <c r="Z84" i="37"/>
  <c r="Y84" i="37"/>
  <c r="X84" i="37"/>
  <c r="W84" i="37"/>
  <c r="V84" i="37"/>
  <c r="U84" i="37"/>
  <c r="T84" i="37"/>
  <c r="Z83" i="37"/>
  <c r="Y83" i="37"/>
  <c r="X83" i="37"/>
  <c r="W83" i="37"/>
  <c r="V83" i="37"/>
  <c r="U83" i="37"/>
  <c r="T83" i="37"/>
  <c r="Z82" i="37"/>
  <c r="Y82" i="37"/>
  <c r="X82" i="37"/>
  <c r="W82" i="37"/>
  <c r="V82" i="37"/>
  <c r="U82" i="37"/>
  <c r="T82" i="37"/>
  <c r="Z81" i="37"/>
  <c r="Y81" i="37"/>
  <c r="X81" i="37"/>
  <c r="W81" i="37"/>
  <c r="V81" i="37"/>
  <c r="U81" i="37"/>
  <c r="T81" i="37"/>
  <c r="Z80" i="37"/>
  <c r="Y80" i="37"/>
  <c r="X80" i="37"/>
  <c r="W80" i="37"/>
  <c r="V80" i="37"/>
  <c r="U80" i="37"/>
  <c r="T80" i="37"/>
  <c r="Z79" i="37"/>
  <c r="Y79" i="37"/>
  <c r="X79" i="37"/>
  <c r="W79" i="37"/>
  <c r="V79" i="37"/>
  <c r="U79" i="37"/>
  <c r="T79" i="37"/>
  <c r="Z78" i="37"/>
  <c r="Y78" i="37"/>
  <c r="X78" i="37"/>
  <c r="W78" i="37"/>
  <c r="V78" i="37"/>
  <c r="U78" i="37"/>
  <c r="T78" i="37"/>
  <c r="Z77" i="37"/>
  <c r="Y77" i="37"/>
  <c r="X77" i="37"/>
  <c r="W77" i="37"/>
  <c r="V77" i="37"/>
  <c r="U77" i="37"/>
  <c r="T77" i="37"/>
  <c r="Z76" i="37"/>
  <c r="Y76" i="37"/>
  <c r="X76" i="37"/>
  <c r="W76" i="37"/>
  <c r="V76" i="37"/>
  <c r="U76" i="37"/>
  <c r="T76" i="37"/>
  <c r="Z75" i="37"/>
  <c r="Y75" i="37"/>
  <c r="X75" i="37"/>
  <c r="W75" i="37"/>
  <c r="V75" i="37"/>
  <c r="U75" i="37"/>
  <c r="T75" i="37"/>
  <c r="Z74" i="37"/>
  <c r="Y74" i="37"/>
  <c r="X74" i="37"/>
  <c r="W74" i="37"/>
  <c r="V74" i="37"/>
  <c r="U74" i="37"/>
  <c r="T74" i="37"/>
  <c r="Z73" i="37"/>
  <c r="Y73" i="37"/>
  <c r="X73" i="37"/>
  <c r="W73" i="37"/>
  <c r="V73" i="37"/>
  <c r="U73" i="37"/>
  <c r="T73" i="37"/>
  <c r="Z72" i="37"/>
  <c r="Y72" i="37"/>
  <c r="X72" i="37"/>
  <c r="W72" i="37"/>
  <c r="V72" i="37"/>
  <c r="U72" i="37"/>
  <c r="T72" i="37"/>
  <c r="Z71" i="37"/>
  <c r="Y71" i="37"/>
  <c r="X71" i="37"/>
  <c r="W71" i="37"/>
  <c r="V71" i="37"/>
  <c r="U71" i="37"/>
  <c r="T71" i="37"/>
  <c r="Z70" i="37"/>
  <c r="Y70" i="37"/>
  <c r="X70" i="37"/>
  <c r="W70" i="37"/>
  <c r="V70" i="37"/>
  <c r="U70" i="37"/>
  <c r="T70" i="37"/>
  <c r="Z69" i="37"/>
  <c r="Y69" i="37"/>
  <c r="X69" i="37"/>
  <c r="W69" i="37"/>
  <c r="V69" i="37"/>
  <c r="U69" i="37"/>
  <c r="T69" i="37"/>
  <c r="Z68" i="37"/>
  <c r="Y68" i="37"/>
  <c r="X68" i="37"/>
  <c r="W68" i="37"/>
  <c r="V68" i="37"/>
  <c r="U68" i="37"/>
  <c r="T68" i="37"/>
  <c r="Z67" i="37"/>
  <c r="Y67" i="37"/>
  <c r="X67" i="37"/>
  <c r="W67" i="37"/>
  <c r="V67" i="37"/>
  <c r="U67" i="37"/>
  <c r="T67" i="37"/>
  <c r="Z66" i="37"/>
  <c r="Y66" i="37"/>
  <c r="X66" i="37"/>
  <c r="W66" i="37"/>
  <c r="V66" i="37"/>
  <c r="U66" i="37"/>
  <c r="T66" i="37"/>
  <c r="Z65" i="37"/>
  <c r="Y65" i="37"/>
  <c r="X65" i="37"/>
  <c r="W65" i="37"/>
  <c r="V65" i="37"/>
  <c r="U65" i="37"/>
  <c r="T65" i="37"/>
  <c r="Z64" i="37"/>
  <c r="Y64" i="37"/>
  <c r="X64" i="37"/>
  <c r="W64" i="37"/>
  <c r="V64" i="37"/>
  <c r="U64" i="37"/>
  <c r="T64" i="37"/>
  <c r="Z63" i="37"/>
  <c r="Y63" i="37"/>
  <c r="X63" i="37"/>
  <c r="W63" i="37"/>
  <c r="V63" i="37"/>
  <c r="U63" i="37"/>
  <c r="T63" i="37"/>
  <c r="Z62" i="37"/>
  <c r="Y62" i="37"/>
  <c r="X62" i="37"/>
  <c r="W62" i="37"/>
  <c r="V62" i="37"/>
  <c r="U62" i="37"/>
  <c r="T62" i="37"/>
  <c r="Z61" i="37"/>
  <c r="Y61" i="37"/>
  <c r="X61" i="37"/>
  <c r="W61" i="37"/>
  <c r="V61" i="37"/>
  <c r="U61" i="37"/>
  <c r="T61" i="37"/>
  <c r="Z60" i="37"/>
  <c r="Y60" i="37"/>
  <c r="X60" i="37"/>
  <c r="W60" i="37"/>
  <c r="V60" i="37"/>
  <c r="U60" i="37"/>
  <c r="T60" i="37"/>
  <c r="Z59" i="37"/>
  <c r="Y59" i="37"/>
  <c r="X59" i="37"/>
  <c r="W59" i="37"/>
  <c r="V59" i="37"/>
  <c r="U59" i="37"/>
  <c r="T59" i="37"/>
  <c r="Z58" i="37"/>
  <c r="Y58" i="37"/>
  <c r="X58" i="37"/>
  <c r="W58" i="37"/>
  <c r="V58" i="37"/>
  <c r="U58" i="37"/>
  <c r="T58" i="37"/>
  <c r="Z57" i="37"/>
  <c r="Y57" i="37"/>
  <c r="X57" i="37"/>
  <c r="W57" i="37"/>
  <c r="V57" i="37"/>
  <c r="U57" i="37"/>
  <c r="T57" i="37"/>
  <c r="Z56" i="37"/>
  <c r="Y56" i="37"/>
  <c r="X56" i="37"/>
  <c r="W56" i="37"/>
  <c r="V56" i="37"/>
  <c r="U56" i="37"/>
  <c r="T56" i="37"/>
  <c r="Z55" i="37"/>
  <c r="Y55" i="37"/>
  <c r="X55" i="37"/>
  <c r="W55" i="37"/>
  <c r="V55" i="37"/>
  <c r="U55" i="37"/>
  <c r="T55" i="37"/>
  <c r="Z54" i="37"/>
  <c r="Y54" i="37"/>
  <c r="X54" i="37"/>
  <c r="W54" i="37"/>
  <c r="V54" i="37"/>
  <c r="U54" i="37"/>
  <c r="T54" i="37"/>
  <c r="Z53" i="37"/>
  <c r="Y53" i="37"/>
  <c r="X53" i="37"/>
  <c r="W53" i="37"/>
  <c r="V53" i="37"/>
  <c r="U53" i="37"/>
  <c r="T53" i="37"/>
  <c r="Z52" i="37"/>
  <c r="Y52" i="37"/>
  <c r="X52" i="37"/>
  <c r="W52" i="37"/>
  <c r="V52" i="37"/>
  <c r="U52" i="37"/>
  <c r="T52" i="37"/>
  <c r="Z51" i="37"/>
  <c r="Y51" i="37"/>
  <c r="X51" i="37"/>
  <c r="W51" i="37"/>
  <c r="V51" i="37"/>
  <c r="U51" i="37"/>
  <c r="T51" i="37"/>
  <c r="Z50" i="37"/>
  <c r="Y50" i="37"/>
  <c r="X50" i="37"/>
  <c r="W50" i="37"/>
  <c r="V50" i="37"/>
  <c r="U50" i="37"/>
  <c r="T50" i="37"/>
  <c r="Z49" i="37"/>
  <c r="Y49" i="37"/>
  <c r="X49" i="37"/>
  <c r="W49" i="37"/>
  <c r="V49" i="37"/>
  <c r="U49" i="37"/>
  <c r="T49" i="37"/>
  <c r="Z48" i="37"/>
  <c r="Y48" i="37"/>
  <c r="X48" i="37"/>
  <c r="W48" i="37"/>
  <c r="V48" i="37"/>
  <c r="U48" i="37"/>
  <c r="T48" i="37"/>
  <c r="Z47" i="37"/>
  <c r="Y47" i="37"/>
  <c r="X47" i="37"/>
  <c r="W47" i="37"/>
  <c r="V47" i="37"/>
  <c r="U47" i="37"/>
  <c r="T47" i="37"/>
  <c r="Z46" i="37"/>
  <c r="Y46" i="37"/>
  <c r="X46" i="37"/>
  <c r="W46" i="37"/>
  <c r="V46" i="37"/>
  <c r="U46" i="37"/>
  <c r="T46" i="37"/>
  <c r="Z45" i="37"/>
  <c r="Y45" i="37"/>
  <c r="X45" i="37"/>
  <c r="W45" i="37"/>
  <c r="V45" i="37"/>
  <c r="U45" i="37"/>
  <c r="T45" i="37"/>
  <c r="Z44" i="37"/>
  <c r="Y44" i="37"/>
  <c r="X44" i="37"/>
  <c r="W44" i="37"/>
  <c r="V44" i="37"/>
  <c r="U44" i="37"/>
  <c r="T44" i="37"/>
  <c r="Z43" i="37"/>
  <c r="Y43" i="37"/>
  <c r="X43" i="37"/>
  <c r="W43" i="37"/>
  <c r="V43" i="37"/>
  <c r="U43" i="37"/>
  <c r="T43" i="37"/>
  <c r="Z42" i="37"/>
  <c r="Y42" i="37"/>
  <c r="X42" i="37"/>
  <c r="W42" i="37"/>
  <c r="V42" i="37"/>
  <c r="U42" i="37"/>
  <c r="T42" i="37"/>
  <c r="Z41" i="37"/>
  <c r="Y41" i="37"/>
  <c r="X41" i="37"/>
  <c r="W41" i="37"/>
  <c r="V41" i="37"/>
  <c r="U41" i="37"/>
  <c r="T41" i="37"/>
  <c r="Z40" i="37"/>
  <c r="Y40" i="37"/>
  <c r="X40" i="37"/>
  <c r="W40" i="37"/>
  <c r="V40" i="37"/>
  <c r="U40" i="37"/>
  <c r="T40" i="37"/>
  <c r="Z39" i="37"/>
  <c r="Y39" i="37"/>
  <c r="X39" i="37"/>
  <c r="W39" i="37"/>
  <c r="V39" i="37"/>
  <c r="U39" i="37"/>
  <c r="T39" i="37"/>
  <c r="Z38" i="37"/>
  <c r="Y38" i="37"/>
  <c r="X38" i="37"/>
  <c r="W38" i="37"/>
  <c r="V38" i="37"/>
  <c r="U38" i="37"/>
  <c r="T38" i="37"/>
  <c r="Z37" i="37"/>
  <c r="Y37" i="37"/>
  <c r="X37" i="37"/>
  <c r="W37" i="37"/>
  <c r="V37" i="37"/>
  <c r="U37" i="37"/>
  <c r="T37" i="37"/>
  <c r="Z36" i="37"/>
  <c r="Y36" i="37"/>
  <c r="X36" i="37"/>
  <c r="W36" i="37"/>
  <c r="V36" i="37"/>
  <c r="U36" i="37"/>
  <c r="T36" i="37"/>
  <c r="Z35" i="37"/>
  <c r="Y35" i="37"/>
  <c r="X35" i="37"/>
  <c r="W35" i="37"/>
  <c r="V35" i="37"/>
  <c r="U35" i="37"/>
  <c r="T35" i="37"/>
  <c r="Z34" i="37"/>
  <c r="Y34" i="37"/>
  <c r="X34" i="37"/>
  <c r="W34" i="37"/>
  <c r="V34" i="37"/>
  <c r="U34" i="37"/>
  <c r="T34" i="37"/>
  <c r="Z33" i="37"/>
  <c r="Y33" i="37"/>
  <c r="X33" i="37"/>
  <c r="W33" i="37"/>
  <c r="V33" i="37"/>
  <c r="U33" i="37"/>
  <c r="T33" i="37"/>
  <c r="Z32" i="37"/>
  <c r="Y32" i="37"/>
  <c r="X32" i="37"/>
  <c r="W32" i="37"/>
  <c r="V32" i="37"/>
  <c r="U32" i="37"/>
  <c r="T32" i="37"/>
  <c r="Z31" i="37"/>
  <c r="Y31" i="37"/>
  <c r="X31" i="37"/>
  <c r="W31" i="37"/>
  <c r="V31" i="37"/>
  <c r="U31" i="37"/>
  <c r="T31" i="37"/>
  <c r="Z30" i="37"/>
  <c r="Y30" i="37"/>
  <c r="X30" i="37"/>
  <c r="W30" i="37"/>
  <c r="V30" i="37"/>
  <c r="U30" i="37"/>
  <c r="T30" i="37"/>
  <c r="Z29" i="37"/>
  <c r="Y29" i="37"/>
  <c r="X29" i="37"/>
  <c r="W29" i="37"/>
  <c r="V29" i="37"/>
  <c r="U29" i="37"/>
  <c r="T29" i="37"/>
  <c r="Z28" i="37"/>
  <c r="Y28" i="37"/>
  <c r="X28" i="37"/>
  <c r="W28" i="37"/>
  <c r="V28" i="37"/>
  <c r="U28" i="37"/>
  <c r="T28" i="37"/>
  <c r="Z27" i="37"/>
  <c r="Y27" i="37"/>
  <c r="X27" i="37"/>
  <c r="W27" i="37"/>
  <c r="V27" i="37"/>
  <c r="U27" i="37"/>
  <c r="T27" i="37"/>
  <c r="Z26" i="37"/>
  <c r="Y26" i="37"/>
  <c r="X26" i="37"/>
  <c r="W26" i="37"/>
  <c r="V26" i="37"/>
  <c r="U26" i="37"/>
  <c r="T26" i="37"/>
  <c r="Z25" i="37"/>
  <c r="Y25" i="37"/>
  <c r="X25" i="37"/>
  <c r="W25" i="37"/>
  <c r="V25" i="37"/>
  <c r="U25" i="37"/>
  <c r="T25" i="37"/>
  <c r="Z24" i="37"/>
  <c r="Y24" i="37"/>
  <c r="X24" i="37"/>
  <c r="W24" i="37"/>
  <c r="V24" i="37"/>
  <c r="U24" i="37"/>
  <c r="T24" i="37"/>
  <c r="Z23" i="37"/>
  <c r="Y23" i="37"/>
  <c r="X23" i="37"/>
  <c r="W23" i="37"/>
  <c r="V23" i="37"/>
  <c r="U23" i="37"/>
  <c r="T23" i="37"/>
  <c r="Z22" i="37"/>
  <c r="Y22" i="37"/>
  <c r="X22" i="37"/>
  <c r="W22" i="37"/>
  <c r="V22" i="37"/>
  <c r="U22" i="37"/>
  <c r="T22" i="37"/>
  <c r="Z21" i="37"/>
  <c r="Y21" i="37"/>
  <c r="X21" i="37"/>
  <c r="W21" i="37"/>
  <c r="V21" i="37"/>
  <c r="U21" i="37"/>
  <c r="T21" i="37"/>
  <c r="Z20" i="37"/>
  <c r="Y20" i="37"/>
  <c r="X20" i="37"/>
  <c r="W20" i="37"/>
  <c r="V20" i="37"/>
  <c r="U20" i="37"/>
  <c r="T20" i="37"/>
  <c r="Z19" i="37"/>
  <c r="Y19" i="37"/>
  <c r="X19" i="37"/>
  <c r="W19" i="37"/>
  <c r="V19" i="37"/>
  <c r="U19" i="37"/>
  <c r="T19" i="37"/>
  <c r="Z18" i="37"/>
  <c r="Y18" i="37"/>
  <c r="X18" i="37"/>
  <c r="W18" i="37"/>
  <c r="V18" i="37"/>
  <c r="U18" i="37"/>
  <c r="T18" i="37"/>
  <c r="Z17" i="37"/>
  <c r="Y17" i="37"/>
  <c r="X17" i="37"/>
  <c r="W17" i="37"/>
  <c r="V17" i="37"/>
  <c r="U17" i="37"/>
  <c r="T17" i="37"/>
  <c r="Z16" i="37"/>
  <c r="Y16" i="37"/>
  <c r="X16" i="37"/>
  <c r="W16" i="37"/>
  <c r="V16" i="37"/>
  <c r="U16" i="37"/>
  <c r="T16" i="37"/>
  <c r="Z15" i="37"/>
  <c r="Y15" i="37"/>
  <c r="X15" i="37"/>
  <c r="W15" i="37"/>
  <c r="V15" i="37"/>
  <c r="U15" i="37"/>
  <c r="T15" i="37"/>
  <c r="Z14" i="37"/>
  <c r="Y14" i="37"/>
  <c r="X14" i="37"/>
  <c r="W14" i="37"/>
  <c r="V14" i="37"/>
  <c r="U14" i="37"/>
  <c r="T14" i="37"/>
  <c r="Z13" i="37"/>
  <c r="Y13" i="37"/>
  <c r="X13" i="37"/>
  <c r="W13" i="37"/>
  <c r="V13" i="37"/>
  <c r="U13" i="37"/>
  <c r="T13" i="37"/>
  <c r="Z12" i="37"/>
  <c r="Y12" i="37"/>
  <c r="X12" i="37"/>
  <c r="W12" i="37"/>
  <c r="V12" i="37"/>
  <c r="U12" i="37"/>
  <c r="T12" i="37"/>
  <c r="Z11" i="37"/>
  <c r="Y11" i="37"/>
  <c r="X11" i="37"/>
  <c r="W11" i="37"/>
  <c r="V11" i="37"/>
  <c r="U11" i="37"/>
  <c r="T11" i="37"/>
  <c r="Z10" i="37"/>
  <c r="Y10" i="37"/>
  <c r="X10" i="37"/>
  <c r="W10" i="37"/>
  <c r="V10" i="37"/>
  <c r="U10" i="37"/>
  <c r="T10" i="37"/>
  <c r="Z9" i="37"/>
  <c r="Y9" i="37"/>
  <c r="X9" i="37"/>
  <c r="W9" i="37"/>
  <c r="V9" i="37"/>
  <c r="U9" i="37"/>
  <c r="T9" i="37"/>
  <c r="Z8" i="37"/>
  <c r="Y8" i="37"/>
  <c r="X8" i="37"/>
  <c r="W8" i="37"/>
  <c r="V8" i="37"/>
  <c r="U8" i="37"/>
  <c r="T8" i="37"/>
  <c r="Z7" i="37"/>
  <c r="Y7" i="37"/>
  <c r="X7" i="37"/>
  <c r="W7" i="37"/>
  <c r="V7" i="37"/>
  <c r="U7" i="37"/>
  <c r="T7" i="37"/>
  <c r="Z6" i="37"/>
  <c r="Y6" i="37"/>
  <c r="X6" i="37"/>
  <c r="W6" i="37"/>
  <c r="V6" i="37"/>
  <c r="U6" i="37"/>
  <c r="T6" i="37"/>
  <c r="Z5" i="37"/>
  <c r="Y5" i="37"/>
  <c r="X5" i="37"/>
  <c r="W5" i="37"/>
  <c r="V5" i="37"/>
  <c r="U5" i="37"/>
  <c r="T5" i="37"/>
  <c r="Z4" i="37"/>
  <c r="Y4" i="37"/>
  <c r="X4" i="37"/>
  <c r="W4" i="37"/>
  <c r="V4" i="37"/>
  <c r="U4" i="37"/>
  <c r="T4" i="37"/>
  <c r="L126" i="24"/>
  <c r="M126" i="24"/>
  <c r="N126" i="24"/>
  <c r="O126" i="24"/>
  <c r="P126" i="24"/>
  <c r="Q126" i="24"/>
  <c r="K126" i="24"/>
  <c r="H126" i="24"/>
  <c r="G126" i="24"/>
  <c r="F126" i="24"/>
  <c r="E126" i="24"/>
  <c r="D126" i="24"/>
  <c r="C126" i="24"/>
  <c r="B126" i="24"/>
  <c r="T4" i="24"/>
  <c r="U4" i="24"/>
  <c r="V4" i="24"/>
  <c r="W4" i="24"/>
  <c r="X4" i="24"/>
  <c r="Y4" i="24"/>
  <c r="Z4" i="24"/>
  <c r="T5" i="24"/>
  <c r="U5" i="24"/>
  <c r="V5" i="24"/>
  <c r="W5" i="24"/>
  <c r="X5" i="24"/>
  <c r="Y5" i="24"/>
  <c r="Z5" i="24"/>
  <c r="T6" i="24"/>
  <c r="U6" i="24"/>
  <c r="V6" i="24"/>
  <c r="W6" i="24"/>
  <c r="X6" i="24"/>
  <c r="Y6" i="24"/>
  <c r="Z6" i="24"/>
  <c r="T7" i="24"/>
  <c r="U7" i="24"/>
  <c r="V7" i="24"/>
  <c r="W7" i="24"/>
  <c r="X7" i="24"/>
  <c r="Y7" i="24"/>
  <c r="Z7" i="24"/>
  <c r="T8" i="24"/>
  <c r="U8" i="24"/>
  <c r="V8" i="24"/>
  <c r="W8" i="24"/>
  <c r="X8" i="24"/>
  <c r="Y8" i="24"/>
  <c r="Z8" i="24"/>
  <c r="T9" i="24"/>
  <c r="U9" i="24"/>
  <c r="V9" i="24"/>
  <c r="W9" i="24"/>
  <c r="X9" i="24"/>
  <c r="Y9" i="24"/>
  <c r="Z9" i="24"/>
  <c r="T10" i="24"/>
  <c r="U10" i="24"/>
  <c r="V10" i="24"/>
  <c r="W10" i="24"/>
  <c r="X10" i="24"/>
  <c r="Y10" i="24"/>
  <c r="Z10" i="24"/>
  <c r="Z113" i="36"/>
  <c r="Y113" i="36"/>
  <c r="X113" i="36"/>
  <c r="W113" i="36"/>
  <c r="V113" i="36"/>
  <c r="U113" i="36"/>
  <c r="T113" i="36"/>
  <c r="Z112" i="36"/>
  <c r="Y112" i="36"/>
  <c r="X112" i="36"/>
  <c r="W112" i="36"/>
  <c r="V112" i="36"/>
  <c r="U112" i="36"/>
  <c r="T112" i="36"/>
  <c r="Z111" i="36"/>
  <c r="Y111" i="36"/>
  <c r="X111" i="36"/>
  <c r="W111" i="36"/>
  <c r="V111" i="36"/>
  <c r="U111" i="36"/>
  <c r="T111" i="36"/>
  <c r="Z110" i="36"/>
  <c r="Y110" i="36"/>
  <c r="X110" i="36"/>
  <c r="W110" i="36"/>
  <c r="V110" i="36"/>
  <c r="U110" i="36"/>
  <c r="T110" i="36"/>
  <c r="Z109" i="36"/>
  <c r="Y109" i="36"/>
  <c r="X109" i="36"/>
  <c r="W109" i="36"/>
  <c r="V109" i="36"/>
  <c r="U109" i="36"/>
  <c r="T109" i="36"/>
  <c r="Z108" i="36"/>
  <c r="Y108" i="36"/>
  <c r="X108" i="36"/>
  <c r="W108" i="36"/>
  <c r="V108" i="36"/>
  <c r="U108" i="36"/>
  <c r="T108" i="36"/>
  <c r="Z107" i="36"/>
  <c r="Y107" i="36"/>
  <c r="X107" i="36"/>
  <c r="W107" i="36"/>
  <c r="V107" i="36"/>
  <c r="U107" i="36"/>
  <c r="T107" i="36"/>
  <c r="Z106" i="36"/>
  <c r="Y106" i="36"/>
  <c r="X106" i="36"/>
  <c r="W106" i="36"/>
  <c r="V106" i="36"/>
  <c r="U106" i="36"/>
  <c r="T106" i="36"/>
  <c r="Z105" i="36"/>
  <c r="Y105" i="36"/>
  <c r="X105" i="36"/>
  <c r="W105" i="36"/>
  <c r="V105" i="36"/>
  <c r="U105" i="36"/>
  <c r="T105" i="36"/>
  <c r="Z104" i="36"/>
  <c r="Y104" i="36"/>
  <c r="X104" i="36"/>
  <c r="W104" i="36"/>
  <c r="V104" i="36"/>
  <c r="U104" i="36"/>
  <c r="T104" i="36"/>
  <c r="Z103" i="36"/>
  <c r="Y103" i="36"/>
  <c r="X103" i="36"/>
  <c r="W103" i="36"/>
  <c r="V103" i="36"/>
  <c r="U103" i="36"/>
  <c r="T103" i="36"/>
  <c r="Z102" i="36"/>
  <c r="Y102" i="36"/>
  <c r="X102" i="36"/>
  <c r="W102" i="36"/>
  <c r="V102" i="36"/>
  <c r="U102" i="36"/>
  <c r="T102" i="36"/>
  <c r="Z101" i="36"/>
  <c r="Y101" i="36"/>
  <c r="X101" i="36"/>
  <c r="W101" i="36"/>
  <c r="V101" i="36"/>
  <c r="U101" i="36"/>
  <c r="T101" i="36"/>
  <c r="Z100" i="36"/>
  <c r="Y100" i="36"/>
  <c r="X100" i="36"/>
  <c r="W100" i="36"/>
  <c r="V100" i="36"/>
  <c r="U100" i="36"/>
  <c r="T100" i="36"/>
  <c r="Z99" i="36"/>
  <c r="Y99" i="36"/>
  <c r="X99" i="36"/>
  <c r="W99" i="36"/>
  <c r="V99" i="36"/>
  <c r="U99" i="36"/>
  <c r="T99" i="36"/>
  <c r="Z98" i="36"/>
  <c r="Y98" i="36"/>
  <c r="X98" i="36"/>
  <c r="W98" i="36"/>
  <c r="V98" i="36"/>
  <c r="U98" i="36"/>
  <c r="T98" i="36"/>
  <c r="Z97" i="36"/>
  <c r="Y97" i="36"/>
  <c r="X97" i="36"/>
  <c r="W97" i="36"/>
  <c r="V97" i="36"/>
  <c r="U97" i="36"/>
  <c r="T97" i="36"/>
  <c r="Z96" i="36"/>
  <c r="Y96" i="36"/>
  <c r="X96" i="36"/>
  <c r="W96" i="36"/>
  <c r="V96" i="36"/>
  <c r="U96" i="36"/>
  <c r="T96" i="36"/>
  <c r="Z95" i="36"/>
  <c r="Y95" i="36"/>
  <c r="X95" i="36"/>
  <c r="W95" i="36"/>
  <c r="V95" i="36"/>
  <c r="U95" i="36"/>
  <c r="T95" i="36"/>
  <c r="Z94" i="36"/>
  <c r="Y94" i="36"/>
  <c r="X94" i="36"/>
  <c r="W94" i="36"/>
  <c r="V94" i="36"/>
  <c r="U94" i="36"/>
  <c r="T94" i="36"/>
  <c r="Z93" i="36"/>
  <c r="Y93" i="36"/>
  <c r="X93" i="36"/>
  <c r="W93" i="36"/>
  <c r="V93" i="36"/>
  <c r="U93" i="36"/>
  <c r="T93" i="36"/>
  <c r="Z92" i="36"/>
  <c r="Y92" i="36"/>
  <c r="X92" i="36"/>
  <c r="W92" i="36"/>
  <c r="V92" i="36"/>
  <c r="U92" i="36"/>
  <c r="T92" i="36"/>
  <c r="Z91" i="36"/>
  <c r="Y91" i="36"/>
  <c r="X91" i="36"/>
  <c r="W91" i="36"/>
  <c r="V91" i="36"/>
  <c r="U91" i="36"/>
  <c r="T91" i="36"/>
  <c r="Z90" i="36"/>
  <c r="Y90" i="36"/>
  <c r="X90" i="36"/>
  <c r="W90" i="36"/>
  <c r="V90" i="36"/>
  <c r="U90" i="36"/>
  <c r="T90" i="36"/>
  <c r="Z89" i="36"/>
  <c r="Y89" i="36"/>
  <c r="X89" i="36"/>
  <c r="W89" i="36"/>
  <c r="V89" i="36"/>
  <c r="U89" i="36"/>
  <c r="T89" i="36"/>
  <c r="Z88" i="36"/>
  <c r="Y88" i="36"/>
  <c r="X88" i="36"/>
  <c r="W88" i="36"/>
  <c r="V88" i="36"/>
  <c r="U88" i="36"/>
  <c r="T88" i="36"/>
  <c r="Z87" i="36"/>
  <c r="Y87" i="36"/>
  <c r="X87" i="36"/>
  <c r="W87" i="36"/>
  <c r="V87" i="36"/>
  <c r="U87" i="36"/>
  <c r="T87" i="36"/>
  <c r="Z86" i="36"/>
  <c r="Y86" i="36"/>
  <c r="X86" i="36"/>
  <c r="W86" i="36"/>
  <c r="V86" i="36"/>
  <c r="U86" i="36"/>
  <c r="T86" i="36"/>
  <c r="Z85" i="36"/>
  <c r="Y85" i="36"/>
  <c r="X85" i="36"/>
  <c r="W85" i="36"/>
  <c r="V85" i="36"/>
  <c r="U85" i="36"/>
  <c r="T85" i="36"/>
  <c r="Z84" i="36"/>
  <c r="Y84" i="36"/>
  <c r="X84" i="36"/>
  <c r="W84" i="36"/>
  <c r="V84" i="36"/>
  <c r="U84" i="36"/>
  <c r="T84" i="36"/>
  <c r="Z83" i="36"/>
  <c r="Y83" i="36"/>
  <c r="X83" i="36"/>
  <c r="W83" i="36"/>
  <c r="V83" i="36"/>
  <c r="U83" i="36"/>
  <c r="T83" i="36"/>
  <c r="Z82" i="36"/>
  <c r="Y82" i="36"/>
  <c r="X82" i="36"/>
  <c r="W82" i="36"/>
  <c r="V82" i="36"/>
  <c r="U82" i="36"/>
  <c r="T82" i="36"/>
  <c r="Z81" i="36"/>
  <c r="Y81" i="36"/>
  <c r="X81" i="36"/>
  <c r="W81" i="36"/>
  <c r="V81" i="36"/>
  <c r="U81" i="36"/>
  <c r="T81" i="36"/>
  <c r="Z80" i="36"/>
  <c r="Y80" i="36"/>
  <c r="X80" i="36"/>
  <c r="W80" i="36"/>
  <c r="V80" i="36"/>
  <c r="U80" i="36"/>
  <c r="T80" i="36"/>
  <c r="Z79" i="36"/>
  <c r="Y79" i="36"/>
  <c r="X79" i="36"/>
  <c r="W79" i="36"/>
  <c r="V79" i="36"/>
  <c r="U79" i="36"/>
  <c r="T79" i="36"/>
  <c r="Z78" i="36"/>
  <c r="Y78" i="36"/>
  <c r="X78" i="36"/>
  <c r="W78" i="36"/>
  <c r="V78" i="36"/>
  <c r="U78" i="36"/>
  <c r="T78" i="36"/>
  <c r="Z77" i="36"/>
  <c r="Y77" i="36"/>
  <c r="X77" i="36"/>
  <c r="W77" i="36"/>
  <c r="V77" i="36"/>
  <c r="U77" i="36"/>
  <c r="T77" i="36"/>
  <c r="Z76" i="36"/>
  <c r="Y76" i="36"/>
  <c r="X76" i="36"/>
  <c r="W76" i="36"/>
  <c r="V76" i="36"/>
  <c r="U76" i="36"/>
  <c r="T76" i="36"/>
  <c r="Z75" i="36"/>
  <c r="Y75" i="36"/>
  <c r="X75" i="36"/>
  <c r="W75" i="36"/>
  <c r="V75" i="36"/>
  <c r="U75" i="36"/>
  <c r="T75" i="36"/>
  <c r="Z74" i="36"/>
  <c r="Y74" i="36"/>
  <c r="X74" i="36"/>
  <c r="W74" i="36"/>
  <c r="V74" i="36"/>
  <c r="U74" i="36"/>
  <c r="T74" i="36"/>
  <c r="Z73" i="36"/>
  <c r="Y73" i="36"/>
  <c r="X73" i="36"/>
  <c r="W73" i="36"/>
  <c r="V73" i="36"/>
  <c r="U73" i="36"/>
  <c r="T73" i="36"/>
  <c r="Z72" i="36"/>
  <c r="Y72" i="36"/>
  <c r="X72" i="36"/>
  <c r="W72" i="36"/>
  <c r="V72" i="36"/>
  <c r="U72" i="36"/>
  <c r="T72" i="36"/>
  <c r="Z71" i="36"/>
  <c r="Y71" i="36"/>
  <c r="X71" i="36"/>
  <c r="W71" i="36"/>
  <c r="V71" i="36"/>
  <c r="U71" i="36"/>
  <c r="T71" i="36"/>
  <c r="Z70" i="36"/>
  <c r="Y70" i="36"/>
  <c r="X70" i="36"/>
  <c r="W70" i="36"/>
  <c r="V70" i="36"/>
  <c r="U70" i="36"/>
  <c r="T70" i="36"/>
  <c r="Z69" i="36"/>
  <c r="Y69" i="36"/>
  <c r="X69" i="36"/>
  <c r="W69" i="36"/>
  <c r="V69" i="36"/>
  <c r="U69" i="36"/>
  <c r="T69" i="36"/>
  <c r="Z68" i="36"/>
  <c r="Y68" i="36"/>
  <c r="X68" i="36"/>
  <c r="W68" i="36"/>
  <c r="V68" i="36"/>
  <c r="U68" i="36"/>
  <c r="T68" i="36"/>
  <c r="Z67" i="36"/>
  <c r="Y67" i="36"/>
  <c r="X67" i="36"/>
  <c r="W67" i="36"/>
  <c r="V67" i="36"/>
  <c r="U67" i="36"/>
  <c r="T67" i="36"/>
  <c r="Z66" i="36"/>
  <c r="Y66" i="36"/>
  <c r="X66" i="36"/>
  <c r="W66" i="36"/>
  <c r="V66" i="36"/>
  <c r="U66" i="36"/>
  <c r="T66" i="36"/>
  <c r="Z65" i="36"/>
  <c r="Y65" i="36"/>
  <c r="X65" i="36"/>
  <c r="W65" i="36"/>
  <c r="V65" i="36"/>
  <c r="U65" i="36"/>
  <c r="T65" i="36"/>
  <c r="Z64" i="36"/>
  <c r="Y64" i="36"/>
  <c r="X64" i="36"/>
  <c r="W64" i="36"/>
  <c r="V64" i="36"/>
  <c r="U64" i="36"/>
  <c r="T64" i="36"/>
  <c r="Z63" i="36"/>
  <c r="Y63" i="36"/>
  <c r="X63" i="36"/>
  <c r="W63" i="36"/>
  <c r="V63" i="36"/>
  <c r="U63" i="36"/>
  <c r="T63" i="36"/>
  <c r="Z62" i="36"/>
  <c r="Y62" i="36"/>
  <c r="X62" i="36"/>
  <c r="W62" i="36"/>
  <c r="V62" i="36"/>
  <c r="U62" i="36"/>
  <c r="T62" i="36"/>
  <c r="Z61" i="36"/>
  <c r="Y61" i="36"/>
  <c r="X61" i="36"/>
  <c r="W61" i="36"/>
  <c r="V61" i="36"/>
  <c r="U61" i="36"/>
  <c r="T61" i="36"/>
  <c r="Z60" i="36"/>
  <c r="Y60" i="36"/>
  <c r="X60" i="36"/>
  <c r="W60" i="36"/>
  <c r="V60" i="36"/>
  <c r="U60" i="36"/>
  <c r="T60" i="36"/>
  <c r="Z59" i="36"/>
  <c r="Y59" i="36"/>
  <c r="X59" i="36"/>
  <c r="W59" i="36"/>
  <c r="V59" i="36"/>
  <c r="U59" i="36"/>
  <c r="T59" i="36"/>
  <c r="Z58" i="36"/>
  <c r="Y58" i="36"/>
  <c r="X58" i="36"/>
  <c r="W58" i="36"/>
  <c r="V58" i="36"/>
  <c r="U58" i="36"/>
  <c r="T58" i="36"/>
  <c r="Z57" i="36"/>
  <c r="Y57" i="36"/>
  <c r="X57" i="36"/>
  <c r="W57" i="36"/>
  <c r="V57" i="36"/>
  <c r="U57" i="36"/>
  <c r="T57" i="36"/>
  <c r="Z56" i="36"/>
  <c r="Y56" i="36"/>
  <c r="X56" i="36"/>
  <c r="W56" i="36"/>
  <c r="V56" i="36"/>
  <c r="U56" i="36"/>
  <c r="T56" i="36"/>
  <c r="Z55" i="36"/>
  <c r="Y55" i="36"/>
  <c r="X55" i="36"/>
  <c r="W55" i="36"/>
  <c r="V55" i="36"/>
  <c r="U55" i="36"/>
  <c r="T55" i="36"/>
  <c r="Z54" i="36"/>
  <c r="Y54" i="36"/>
  <c r="X54" i="36"/>
  <c r="W54" i="36"/>
  <c r="V54" i="36"/>
  <c r="U54" i="36"/>
  <c r="T54" i="36"/>
  <c r="Z53" i="36"/>
  <c r="Y53" i="36"/>
  <c r="X53" i="36"/>
  <c r="W53" i="36"/>
  <c r="V53" i="36"/>
  <c r="U53" i="36"/>
  <c r="T53" i="36"/>
  <c r="Z52" i="36"/>
  <c r="Y52" i="36"/>
  <c r="X52" i="36"/>
  <c r="W52" i="36"/>
  <c r="V52" i="36"/>
  <c r="U52" i="36"/>
  <c r="T52" i="36"/>
  <c r="Z51" i="36"/>
  <c r="Y51" i="36"/>
  <c r="X51" i="36"/>
  <c r="W51" i="36"/>
  <c r="V51" i="36"/>
  <c r="U51" i="36"/>
  <c r="T51" i="36"/>
  <c r="Z50" i="36"/>
  <c r="Y50" i="36"/>
  <c r="X50" i="36"/>
  <c r="W50" i="36"/>
  <c r="V50" i="36"/>
  <c r="U50" i="36"/>
  <c r="T50" i="36"/>
  <c r="Z49" i="36"/>
  <c r="Y49" i="36"/>
  <c r="X49" i="36"/>
  <c r="W49" i="36"/>
  <c r="V49" i="36"/>
  <c r="U49" i="36"/>
  <c r="T49" i="36"/>
  <c r="Z48" i="36"/>
  <c r="Y48" i="36"/>
  <c r="X48" i="36"/>
  <c r="W48" i="36"/>
  <c r="V48" i="36"/>
  <c r="U48" i="36"/>
  <c r="T48" i="36"/>
  <c r="Z47" i="36"/>
  <c r="Y47" i="36"/>
  <c r="X47" i="36"/>
  <c r="W47" i="36"/>
  <c r="V47" i="36"/>
  <c r="U47" i="36"/>
  <c r="T47" i="36"/>
  <c r="Z46" i="36"/>
  <c r="Y46" i="36"/>
  <c r="X46" i="36"/>
  <c r="W46" i="36"/>
  <c r="V46" i="36"/>
  <c r="U46" i="36"/>
  <c r="T46" i="36"/>
  <c r="Z45" i="36"/>
  <c r="Y45" i="36"/>
  <c r="X45" i="36"/>
  <c r="W45" i="36"/>
  <c r="V45" i="36"/>
  <c r="U45" i="36"/>
  <c r="T45" i="36"/>
  <c r="Z44" i="36"/>
  <c r="Y44" i="36"/>
  <c r="X44" i="36"/>
  <c r="W44" i="36"/>
  <c r="V44" i="36"/>
  <c r="U44" i="36"/>
  <c r="T44" i="36"/>
  <c r="Z43" i="36"/>
  <c r="Y43" i="36"/>
  <c r="X43" i="36"/>
  <c r="W43" i="36"/>
  <c r="V43" i="36"/>
  <c r="U43" i="36"/>
  <c r="T43" i="36"/>
  <c r="Z42" i="36"/>
  <c r="Y42" i="36"/>
  <c r="X42" i="36"/>
  <c r="W42" i="36"/>
  <c r="V42" i="36"/>
  <c r="U42" i="36"/>
  <c r="T42" i="36"/>
  <c r="Z41" i="36"/>
  <c r="Y41" i="36"/>
  <c r="X41" i="36"/>
  <c r="W41" i="36"/>
  <c r="V41" i="36"/>
  <c r="U41" i="36"/>
  <c r="T41" i="36"/>
  <c r="Z40" i="36"/>
  <c r="Y40" i="36"/>
  <c r="X40" i="36"/>
  <c r="W40" i="36"/>
  <c r="V40" i="36"/>
  <c r="U40" i="36"/>
  <c r="T40" i="36"/>
  <c r="Z39" i="36"/>
  <c r="Y39" i="36"/>
  <c r="X39" i="36"/>
  <c r="W39" i="36"/>
  <c r="V39" i="36"/>
  <c r="U39" i="36"/>
  <c r="T39" i="36"/>
  <c r="Z38" i="36"/>
  <c r="Y38" i="36"/>
  <c r="X38" i="36"/>
  <c r="W38" i="36"/>
  <c r="V38" i="36"/>
  <c r="U38" i="36"/>
  <c r="T38" i="36"/>
  <c r="Z37" i="36"/>
  <c r="Y37" i="36"/>
  <c r="X37" i="36"/>
  <c r="W37" i="36"/>
  <c r="V37" i="36"/>
  <c r="U37" i="36"/>
  <c r="T37" i="36"/>
  <c r="Z36" i="36"/>
  <c r="Y36" i="36"/>
  <c r="X36" i="36"/>
  <c r="W36" i="36"/>
  <c r="V36" i="36"/>
  <c r="U36" i="36"/>
  <c r="T36" i="36"/>
  <c r="Z35" i="36"/>
  <c r="Y35" i="36"/>
  <c r="X35" i="36"/>
  <c r="W35" i="36"/>
  <c r="V35" i="36"/>
  <c r="U35" i="36"/>
  <c r="T35" i="36"/>
  <c r="Z34" i="36"/>
  <c r="Y34" i="36"/>
  <c r="X34" i="36"/>
  <c r="W34" i="36"/>
  <c r="V34" i="36"/>
  <c r="U34" i="36"/>
  <c r="T34" i="36"/>
  <c r="Z33" i="36"/>
  <c r="Y33" i="36"/>
  <c r="X33" i="36"/>
  <c r="W33" i="36"/>
  <c r="V33" i="36"/>
  <c r="U33" i="36"/>
  <c r="T33" i="36"/>
  <c r="Z32" i="36"/>
  <c r="Y32" i="36"/>
  <c r="X32" i="36"/>
  <c r="W32" i="36"/>
  <c r="V32" i="36"/>
  <c r="U32" i="36"/>
  <c r="T32" i="36"/>
  <c r="Z31" i="36"/>
  <c r="Y31" i="36"/>
  <c r="X31" i="36"/>
  <c r="W31" i="36"/>
  <c r="V31" i="36"/>
  <c r="U31" i="36"/>
  <c r="T31" i="36"/>
  <c r="Z30" i="36"/>
  <c r="Y30" i="36"/>
  <c r="X30" i="36"/>
  <c r="W30" i="36"/>
  <c r="V30" i="36"/>
  <c r="U30" i="36"/>
  <c r="T30" i="36"/>
  <c r="Z29" i="36"/>
  <c r="Y29" i="36"/>
  <c r="X29" i="36"/>
  <c r="W29" i="36"/>
  <c r="V29" i="36"/>
  <c r="U29" i="36"/>
  <c r="T29" i="36"/>
  <c r="Z28" i="36"/>
  <c r="Y28" i="36"/>
  <c r="X28" i="36"/>
  <c r="W28" i="36"/>
  <c r="V28" i="36"/>
  <c r="U28" i="36"/>
  <c r="T28" i="36"/>
  <c r="Z27" i="36"/>
  <c r="Y27" i="36"/>
  <c r="X27" i="36"/>
  <c r="W27" i="36"/>
  <c r="V27" i="36"/>
  <c r="U27" i="36"/>
  <c r="T27" i="36"/>
  <c r="Z26" i="36"/>
  <c r="Y26" i="36"/>
  <c r="X26" i="36"/>
  <c r="W26" i="36"/>
  <c r="V26" i="36"/>
  <c r="U26" i="36"/>
  <c r="T26" i="36"/>
  <c r="Z25" i="36"/>
  <c r="Y25" i="36"/>
  <c r="X25" i="36"/>
  <c r="W25" i="36"/>
  <c r="V25" i="36"/>
  <c r="U25" i="36"/>
  <c r="T25" i="36"/>
  <c r="Z24" i="36"/>
  <c r="Y24" i="36"/>
  <c r="X24" i="36"/>
  <c r="W24" i="36"/>
  <c r="V24" i="36"/>
  <c r="U24" i="36"/>
  <c r="T24" i="36"/>
  <c r="Z23" i="36"/>
  <c r="Y23" i="36"/>
  <c r="X23" i="36"/>
  <c r="W23" i="36"/>
  <c r="V23" i="36"/>
  <c r="U23" i="36"/>
  <c r="T23" i="36"/>
  <c r="Z22" i="36"/>
  <c r="Y22" i="36"/>
  <c r="X22" i="36"/>
  <c r="W22" i="36"/>
  <c r="V22" i="36"/>
  <c r="U22" i="36"/>
  <c r="T22" i="36"/>
  <c r="Z21" i="36"/>
  <c r="Y21" i="36"/>
  <c r="X21" i="36"/>
  <c r="W21" i="36"/>
  <c r="V21" i="36"/>
  <c r="U21" i="36"/>
  <c r="T21" i="36"/>
  <c r="Z20" i="36"/>
  <c r="Y20" i="36"/>
  <c r="X20" i="36"/>
  <c r="W20" i="36"/>
  <c r="V20" i="36"/>
  <c r="U20" i="36"/>
  <c r="T20" i="36"/>
  <c r="Z19" i="36"/>
  <c r="Y19" i="36"/>
  <c r="X19" i="36"/>
  <c r="W19" i="36"/>
  <c r="V19" i="36"/>
  <c r="U19" i="36"/>
  <c r="T19" i="36"/>
  <c r="Z18" i="36"/>
  <c r="Y18" i="36"/>
  <c r="X18" i="36"/>
  <c r="W18" i="36"/>
  <c r="V18" i="36"/>
  <c r="U18" i="36"/>
  <c r="T18" i="36"/>
  <c r="Z17" i="36"/>
  <c r="Y17" i="36"/>
  <c r="X17" i="36"/>
  <c r="W17" i="36"/>
  <c r="V17" i="36"/>
  <c r="U17" i="36"/>
  <c r="T17" i="36"/>
  <c r="Z16" i="36"/>
  <c r="Y16" i="36"/>
  <c r="X16" i="36"/>
  <c r="W16" i="36"/>
  <c r="V16" i="36"/>
  <c r="U16" i="36"/>
  <c r="T16" i="36"/>
  <c r="Z15" i="36"/>
  <c r="Y15" i="36"/>
  <c r="X15" i="36"/>
  <c r="W15" i="36"/>
  <c r="V15" i="36"/>
  <c r="U15" i="36"/>
  <c r="T15" i="36"/>
  <c r="Z14" i="36"/>
  <c r="Y14" i="36"/>
  <c r="X14" i="36"/>
  <c r="W14" i="36"/>
  <c r="V14" i="36"/>
  <c r="U14" i="36"/>
  <c r="T14" i="36"/>
  <c r="Z13" i="36"/>
  <c r="Y13" i="36"/>
  <c r="X13" i="36"/>
  <c r="W13" i="36"/>
  <c r="V13" i="36"/>
  <c r="U13" i="36"/>
  <c r="T13" i="36"/>
  <c r="Z12" i="36"/>
  <c r="Y12" i="36"/>
  <c r="X12" i="36"/>
  <c r="W12" i="36"/>
  <c r="V12" i="36"/>
  <c r="U12" i="36"/>
  <c r="T12" i="36"/>
  <c r="Z11" i="36"/>
  <c r="Y11" i="36"/>
  <c r="X11" i="36"/>
  <c r="W11" i="36"/>
  <c r="V11" i="36"/>
  <c r="U11" i="36"/>
  <c r="T11" i="36"/>
  <c r="Z10" i="36"/>
  <c r="Y10" i="36"/>
  <c r="X10" i="36"/>
  <c r="W10" i="36"/>
  <c r="V10" i="36"/>
  <c r="U10" i="36"/>
  <c r="T10" i="36"/>
  <c r="Z9" i="36"/>
  <c r="Y9" i="36"/>
  <c r="X9" i="36"/>
  <c r="W9" i="36"/>
  <c r="V9" i="36"/>
  <c r="U9" i="36"/>
  <c r="T9" i="36"/>
  <c r="Z8" i="36"/>
  <c r="Y8" i="36"/>
  <c r="X8" i="36"/>
  <c r="W8" i="36"/>
  <c r="V8" i="36"/>
  <c r="U8" i="36"/>
  <c r="T8" i="36"/>
  <c r="Z7" i="36"/>
  <c r="Y7" i="36"/>
  <c r="X7" i="36"/>
  <c r="W7" i="36"/>
  <c r="V7" i="36"/>
  <c r="U7" i="36"/>
  <c r="T7" i="36"/>
  <c r="Z6" i="36"/>
  <c r="Y6" i="36"/>
  <c r="X6" i="36"/>
  <c r="W6" i="36"/>
  <c r="V6" i="36"/>
  <c r="U6" i="36"/>
  <c r="T6" i="36"/>
  <c r="Z5" i="36"/>
  <c r="Y5" i="36"/>
  <c r="X5" i="36"/>
  <c r="W5" i="36"/>
  <c r="V5" i="36"/>
  <c r="U5" i="36"/>
  <c r="T5" i="36"/>
  <c r="Z4" i="36"/>
  <c r="Y4" i="36"/>
  <c r="X4" i="36"/>
  <c r="W4" i="36"/>
  <c r="V4" i="36"/>
  <c r="U4" i="36"/>
  <c r="T4" i="36"/>
  <c r="Z111" i="35"/>
  <c r="Y111" i="35"/>
  <c r="X111" i="35"/>
  <c r="W111" i="35"/>
  <c r="V111" i="35"/>
  <c r="U111" i="35"/>
  <c r="T111" i="35"/>
  <c r="Z110" i="35"/>
  <c r="Y110" i="35"/>
  <c r="X110" i="35"/>
  <c r="W110" i="35"/>
  <c r="V110" i="35"/>
  <c r="U110" i="35"/>
  <c r="T110" i="35"/>
  <c r="Z109" i="35"/>
  <c r="Y109" i="35"/>
  <c r="X109" i="35"/>
  <c r="W109" i="35"/>
  <c r="V109" i="35"/>
  <c r="U109" i="35"/>
  <c r="T109" i="35"/>
  <c r="Z108" i="35"/>
  <c r="Y108" i="35"/>
  <c r="X108" i="35"/>
  <c r="W108" i="35"/>
  <c r="V108" i="35"/>
  <c r="U108" i="35"/>
  <c r="T108" i="35"/>
  <c r="Z107" i="35"/>
  <c r="Y107" i="35"/>
  <c r="X107" i="35"/>
  <c r="W107" i="35"/>
  <c r="V107" i="35"/>
  <c r="U107" i="35"/>
  <c r="T107" i="35"/>
  <c r="Z106" i="35"/>
  <c r="Y106" i="35"/>
  <c r="X106" i="35"/>
  <c r="W106" i="35"/>
  <c r="V106" i="35"/>
  <c r="U106" i="35"/>
  <c r="T106" i="35"/>
  <c r="Z105" i="35"/>
  <c r="Y105" i="35"/>
  <c r="X105" i="35"/>
  <c r="W105" i="35"/>
  <c r="V105" i="35"/>
  <c r="U105" i="35"/>
  <c r="T105" i="35"/>
  <c r="Z104" i="35"/>
  <c r="Y104" i="35"/>
  <c r="X104" i="35"/>
  <c r="W104" i="35"/>
  <c r="V104" i="35"/>
  <c r="U104" i="35"/>
  <c r="T104" i="35"/>
  <c r="Z103" i="35"/>
  <c r="Y103" i="35"/>
  <c r="X103" i="35"/>
  <c r="W103" i="35"/>
  <c r="V103" i="35"/>
  <c r="U103" i="35"/>
  <c r="T103" i="35"/>
  <c r="Z102" i="35"/>
  <c r="Y102" i="35"/>
  <c r="X102" i="35"/>
  <c r="W102" i="35"/>
  <c r="V102" i="35"/>
  <c r="U102" i="35"/>
  <c r="T102" i="35"/>
  <c r="Z101" i="35"/>
  <c r="Y101" i="35"/>
  <c r="X101" i="35"/>
  <c r="W101" i="35"/>
  <c r="V101" i="35"/>
  <c r="U101" i="35"/>
  <c r="T101" i="35"/>
  <c r="Z100" i="35"/>
  <c r="Y100" i="35"/>
  <c r="X100" i="35"/>
  <c r="W100" i="35"/>
  <c r="V100" i="35"/>
  <c r="U100" i="35"/>
  <c r="T100" i="35"/>
  <c r="Z99" i="35"/>
  <c r="Y99" i="35"/>
  <c r="X99" i="35"/>
  <c r="W99" i="35"/>
  <c r="V99" i="35"/>
  <c r="U99" i="35"/>
  <c r="T99" i="35"/>
  <c r="Z98" i="35"/>
  <c r="Y98" i="35"/>
  <c r="X98" i="35"/>
  <c r="W98" i="35"/>
  <c r="V98" i="35"/>
  <c r="U98" i="35"/>
  <c r="T98" i="35"/>
  <c r="Z97" i="35"/>
  <c r="Y97" i="35"/>
  <c r="X97" i="35"/>
  <c r="W97" i="35"/>
  <c r="V97" i="35"/>
  <c r="U97" i="35"/>
  <c r="T97" i="35"/>
  <c r="Z96" i="35"/>
  <c r="Y96" i="35"/>
  <c r="X96" i="35"/>
  <c r="W96" i="35"/>
  <c r="V96" i="35"/>
  <c r="U96" i="35"/>
  <c r="T96" i="35"/>
  <c r="Z95" i="35"/>
  <c r="Y95" i="35"/>
  <c r="X95" i="35"/>
  <c r="W95" i="35"/>
  <c r="V95" i="35"/>
  <c r="U95" i="35"/>
  <c r="T95" i="35"/>
  <c r="Z94" i="35"/>
  <c r="Y94" i="35"/>
  <c r="X94" i="35"/>
  <c r="W94" i="35"/>
  <c r="V94" i="35"/>
  <c r="U94" i="35"/>
  <c r="T94" i="35"/>
  <c r="Z93" i="35"/>
  <c r="Y93" i="35"/>
  <c r="X93" i="35"/>
  <c r="W93" i="35"/>
  <c r="V93" i="35"/>
  <c r="U93" i="35"/>
  <c r="T93" i="35"/>
  <c r="Z92" i="35"/>
  <c r="Y92" i="35"/>
  <c r="X92" i="35"/>
  <c r="W92" i="35"/>
  <c r="V92" i="35"/>
  <c r="U92" i="35"/>
  <c r="T92" i="35"/>
  <c r="Z91" i="35"/>
  <c r="Y91" i="35"/>
  <c r="X91" i="35"/>
  <c r="W91" i="35"/>
  <c r="V91" i="35"/>
  <c r="U91" i="35"/>
  <c r="T91" i="35"/>
  <c r="Z90" i="35"/>
  <c r="Y90" i="35"/>
  <c r="X90" i="35"/>
  <c r="W90" i="35"/>
  <c r="V90" i="35"/>
  <c r="U90" i="35"/>
  <c r="T90" i="35"/>
  <c r="Z89" i="35"/>
  <c r="Y89" i="35"/>
  <c r="X89" i="35"/>
  <c r="W89" i="35"/>
  <c r="V89" i="35"/>
  <c r="U89" i="35"/>
  <c r="T89" i="35"/>
  <c r="Z88" i="35"/>
  <c r="Y88" i="35"/>
  <c r="X88" i="35"/>
  <c r="W88" i="35"/>
  <c r="V88" i="35"/>
  <c r="U88" i="35"/>
  <c r="T88" i="35"/>
  <c r="Z87" i="35"/>
  <c r="Y87" i="35"/>
  <c r="X87" i="35"/>
  <c r="W87" i="35"/>
  <c r="V87" i="35"/>
  <c r="U87" i="35"/>
  <c r="T87" i="35"/>
  <c r="Z86" i="35"/>
  <c r="Y86" i="35"/>
  <c r="X86" i="35"/>
  <c r="W86" i="35"/>
  <c r="V86" i="35"/>
  <c r="U86" i="35"/>
  <c r="T86" i="35"/>
  <c r="Z85" i="35"/>
  <c r="Y85" i="35"/>
  <c r="X85" i="35"/>
  <c r="W85" i="35"/>
  <c r="V85" i="35"/>
  <c r="U85" i="35"/>
  <c r="T85" i="35"/>
  <c r="Z84" i="35"/>
  <c r="Y84" i="35"/>
  <c r="X84" i="35"/>
  <c r="W84" i="35"/>
  <c r="V84" i="35"/>
  <c r="U84" i="35"/>
  <c r="T84" i="35"/>
  <c r="Z83" i="35"/>
  <c r="Y83" i="35"/>
  <c r="X83" i="35"/>
  <c r="W83" i="35"/>
  <c r="V83" i="35"/>
  <c r="U83" i="35"/>
  <c r="T83" i="35"/>
  <c r="Z82" i="35"/>
  <c r="Y82" i="35"/>
  <c r="X82" i="35"/>
  <c r="W82" i="35"/>
  <c r="V82" i="35"/>
  <c r="U82" i="35"/>
  <c r="T82" i="35"/>
  <c r="Z81" i="35"/>
  <c r="Y81" i="35"/>
  <c r="X81" i="35"/>
  <c r="W81" i="35"/>
  <c r="V81" i="35"/>
  <c r="U81" i="35"/>
  <c r="T81" i="35"/>
  <c r="Z80" i="35"/>
  <c r="Y80" i="35"/>
  <c r="X80" i="35"/>
  <c r="W80" i="35"/>
  <c r="V80" i="35"/>
  <c r="U80" i="35"/>
  <c r="T80" i="35"/>
  <c r="Z79" i="35"/>
  <c r="Y79" i="35"/>
  <c r="X79" i="35"/>
  <c r="W79" i="35"/>
  <c r="V79" i="35"/>
  <c r="U79" i="35"/>
  <c r="T79" i="35"/>
  <c r="Z78" i="35"/>
  <c r="Y78" i="35"/>
  <c r="X78" i="35"/>
  <c r="W78" i="35"/>
  <c r="V78" i="35"/>
  <c r="U78" i="35"/>
  <c r="T78" i="35"/>
  <c r="Z77" i="35"/>
  <c r="Y77" i="35"/>
  <c r="X77" i="35"/>
  <c r="W77" i="35"/>
  <c r="V77" i="35"/>
  <c r="U77" i="35"/>
  <c r="T77" i="35"/>
  <c r="Z76" i="35"/>
  <c r="Y76" i="35"/>
  <c r="X76" i="35"/>
  <c r="W76" i="35"/>
  <c r="V76" i="35"/>
  <c r="U76" i="35"/>
  <c r="T76" i="35"/>
  <c r="Z75" i="35"/>
  <c r="Y75" i="35"/>
  <c r="X75" i="35"/>
  <c r="W75" i="35"/>
  <c r="V75" i="35"/>
  <c r="U75" i="35"/>
  <c r="T75" i="35"/>
  <c r="Z74" i="35"/>
  <c r="Y74" i="35"/>
  <c r="X74" i="35"/>
  <c r="W74" i="35"/>
  <c r="V74" i="35"/>
  <c r="U74" i="35"/>
  <c r="T74" i="35"/>
  <c r="Z73" i="35"/>
  <c r="Y73" i="35"/>
  <c r="X73" i="35"/>
  <c r="W73" i="35"/>
  <c r="V73" i="35"/>
  <c r="U73" i="35"/>
  <c r="T73" i="35"/>
  <c r="Z72" i="35"/>
  <c r="Y72" i="35"/>
  <c r="X72" i="35"/>
  <c r="W72" i="35"/>
  <c r="V72" i="35"/>
  <c r="U72" i="35"/>
  <c r="T72" i="35"/>
  <c r="Z71" i="35"/>
  <c r="Y71" i="35"/>
  <c r="X71" i="35"/>
  <c r="W71" i="35"/>
  <c r="V71" i="35"/>
  <c r="U71" i="35"/>
  <c r="T71" i="35"/>
  <c r="Z70" i="35"/>
  <c r="Y70" i="35"/>
  <c r="X70" i="35"/>
  <c r="W70" i="35"/>
  <c r="V70" i="35"/>
  <c r="U70" i="35"/>
  <c r="T70" i="35"/>
  <c r="Z69" i="35"/>
  <c r="Y69" i="35"/>
  <c r="X69" i="35"/>
  <c r="W69" i="35"/>
  <c r="V69" i="35"/>
  <c r="U69" i="35"/>
  <c r="T69" i="35"/>
  <c r="Z68" i="35"/>
  <c r="Y68" i="35"/>
  <c r="X68" i="35"/>
  <c r="W68" i="35"/>
  <c r="V68" i="35"/>
  <c r="U68" i="35"/>
  <c r="T68" i="35"/>
  <c r="Z67" i="35"/>
  <c r="Y67" i="35"/>
  <c r="X67" i="35"/>
  <c r="W67" i="35"/>
  <c r="V67" i="35"/>
  <c r="U67" i="35"/>
  <c r="T67" i="35"/>
  <c r="Z66" i="35"/>
  <c r="Y66" i="35"/>
  <c r="X66" i="35"/>
  <c r="W66" i="35"/>
  <c r="V66" i="35"/>
  <c r="U66" i="35"/>
  <c r="T66" i="35"/>
  <c r="Z65" i="35"/>
  <c r="Y65" i="35"/>
  <c r="X65" i="35"/>
  <c r="W65" i="35"/>
  <c r="V65" i="35"/>
  <c r="U65" i="35"/>
  <c r="T65" i="35"/>
  <c r="Z64" i="35"/>
  <c r="Y64" i="35"/>
  <c r="X64" i="35"/>
  <c r="W64" i="35"/>
  <c r="V64" i="35"/>
  <c r="U64" i="35"/>
  <c r="T64" i="35"/>
  <c r="Z63" i="35"/>
  <c r="Y63" i="35"/>
  <c r="X63" i="35"/>
  <c r="W63" i="35"/>
  <c r="V63" i="35"/>
  <c r="U63" i="35"/>
  <c r="T63" i="35"/>
  <c r="Z62" i="35"/>
  <c r="Y62" i="35"/>
  <c r="X62" i="35"/>
  <c r="W62" i="35"/>
  <c r="V62" i="35"/>
  <c r="U62" i="35"/>
  <c r="T62" i="35"/>
  <c r="Z61" i="35"/>
  <c r="Y61" i="35"/>
  <c r="X61" i="35"/>
  <c r="W61" i="35"/>
  <c r="V61" i="35"/>
  <c r="U61" i="35"/>
  <c r="T61" i="35"/>
  <c r="Z60" i="35"/>
  <c r="Y60" i="35"/>
  <c r="X60" i="35"/>
  <c r="W60" i="35"/>
  <c r="V60" i="35"/>
  <c r="U60" i="35"/>
  <c r="T60" i="35"/>
  <c r="Z59" i="35"/>
  <c r="Y59" i="35"/>
  <c r="X59" i="35"/>
  <c r="W59" i="35"/>
  <c r="V59" i="35"/>
  <c r="U59" i="35"/>
  <c r="T59" i="35"/>
  <c r="Z58" i="35"/>
  <c r="Y58" i="35"/>
  <c r="X58" i="35"/>
  <c r="W58" i="35"/>
  <c r="V58" i="35"/>
  <c r="U58" i="35"/>
  <c r="T58" i="35"/>
  <c r="Z57" i="35"/>
  <c r="Y57" i="35"/>
  <c r="X57" i="35"/>
  <c r="W57" i="35"/>
  <c r="V57" i="35"/>
  <c r="U57" i="35"/>
  <c r="T57" i="35"/>
  <c r="Z56" i="35"/>
  <c r="Y56" i="35"/>
  <c r="X56" i="35"/>
  <c r="W56" i="35"/>
  <c r="V56" i="35"/>
  <c r="U56" i="35"/>
  <c r="T56" i="35"/>
  <c r="Z55" i="35"/>
  <c r="Y55" i="35"/>
  <c r="X55" i="35"/>
  <c r="W55" i="35"/>
  <c r="V55" i="35"/>
  <c r="U55" i="35"/>
  <c r="T55" i="35"/>
  <c r="Z54" i="35"/>
  <c r="Y54" i="35"/>
  <c r="X54" i="35"/>
  <c r="W54" i="35"/>
  <c r="V54" i="35"/>
  <c r="U54" i="35"/>
  <c r="T54" i="35"/>
  <c r="Z53" i="35"/>
  <c r="Y53" i="35"/>
  <c r="X53" i="35"/>
  <c r="W53" i="35"/>
  <c r="V53" i="35"/>
  <c r="U53" i="35"/>
  <c r="T53" i="35"/>
  <c r="Z52" i="35"/>
  <c r="Y52" i="35"/>
  <c r="X52" i="35"/>
  <c r="W52" i="35"/>
  <c r="V52" i="35"/>
  <c r="U52" i="35"/>
  <c r="T52" i="35"/>
  <c r="Z51" i="35"/>
  <c r="Y51" i="35"/>
  <c r="X51" i="35"/>
  <c r="W51" i="35"/>
  <c r="V51" i="35"/>
  <c r="U51" i="35"/>
  <c r="T51" i="35"/>
  <c r="Z50" i="35"/>
  <c r="Y50" i="35"/>
  <c r="X50" i="35"/>
  <c r="W50" i="35"/>
  <c r="V50" i="35"/>
  <c r="U50" i="35"/>
  <c r="T50" i="35"/>
  <c r="Z49" i="35"/>
  <c r="Y49" i="35"/>
  <c r="X49" i="35"/>
  <c r="W49" i="35"/>
  <c r="V49" i="35"/>
  <c r="U49" i="35"/>
  <c r="T49" i="35"/>
  <c r="Z48" i="35"/>
  <c r="Y48" i="35"/>
  <c r="X48" i="35"/>
  <c r="W48" i="35"/>
  <c r="V48" i="35"/>
  <c r="U48" i="35"/>
  <c r="T48" i="35"/>
  <c r="Z47" i="35"/>
  <c r="Y47" i="35"/>
  <c r="X47" i="35"/>
  <c r="W47" i="35"/>
  <c r="V47" i="35"/>
  <c r="U47" i="35"/>
  <c r="T47" i="35"/>
  <c r="Z46" i="35"/>
  <c r="Y46" i="35"/>
  <c r="X46" i="35"/>
  <c r="W46" i="35"/>
  <c r="V46" i="35"/>
  <c r="U46" i="35"/>
  <c r="T46" i="35"/>
  <c r="Z45" i="35"/>
  <c r="Y45" i="35"/>
  <c r="X45" i="35"/>
  <c r="W45" i="35"/>
  <c r="V45" i="35"/>
  <c r="U45" i="35"/>
  <c r="T45" i="35"/>
  <c r="Z44" i="35"/>
  <c r="Y44" i="35"/>
  <c r="X44" i="35"/>
  <c r="W44" i="35"/>
  <c r="V44" i="35"/>
  <c r="U44" i="35"/>
  <c r="T44" i="35"/>
  <c r="Z43" i="35"/>
  <c r="Y43" i="35"/>
  <c r="X43" i="35"/>
  <c r="W43" i="35"/>
  <c r="V43" i="35"/>
  <c r="U43" i="35"/>
  <c r="T43" i="35"/>
  <c r="Z42" i="35"/>
  <c r="Y42" i="35"/>
  <c r="X42" i="35"/>
  <c r="W42" i="35"/>
  <c r="V42" i="35"/>
  <c r="U42" i="35"/>
  <c r="T42" i="35"/>
  <c r="Z41" i="35"/>
  <c r="Y41" i="35"/>
  <c r="X41" i="35"/>
  <c r="W41" i="35"/>
  <c r="V41" i="35"/>
  <c r="U41" i="35"/>
  <c r="T41" i="35"/>
  <c r="Z40" i="35"/>
  <c r="Y40" i="35"/>
  <c r="X40" i="35"/>
  <c r="W40" i="35"/>
  <c r="V40" i="35"/>
  <c r="U40" i="35"/>
  <c r="T40" i="35"/>
  <c r="Z39" i="35"/>
  <c r="Y39" i="35"/>
  <c r="X39" i="35"/>
  <c r="W39" i="35"/>
  <c r="V39" i="35"/>
  <c r="U39" i="35"/>
  <c r="T39" i="35"/>
  <c r="Z38" i="35"/>
  <c r="Y38" i="35"/>
  <c r="X38" i="35"/>
  <c r="W38" i="35"/>
  <c r="V38" i="35"/>
  <c r="U38" i="35"/>
  <c r="T38" i="35"/>
  <c r="Z37" i="35"/>
  <c r="Y37" i="35"/>
  <c r="X37" i="35"/>
  <c r="W37" i="35"/>
  <c r="V37" i="35"/>
  <c r="U37" i="35"/>
  <c r="T37" i="35"/>
  <c r="Z36" i="35"/>
  <c r="Y36" i="35"/>
  <c r="X36" i="35"/>
  <c r="W36" i="35"/>
  <c r="V36" i="35"/>
  <c r="U36" i="35"/>
  <c r="T36" i="35"/>
  <c r="Z35" i="35"/>
  <c r="Y35" i="35"/>
  <c r="X35" i="35"/>
  <c r="W35" i="35"/>
  <c r="V35" i="35"/>
  <c r="U35" i="35"/>
  <c r="T35" i="35"/>
  <c r="Z34" i="35"/>
  <c r="Y34" i="35"/>
  <c r="X34" i="35"/>
  <c r="W34" i="35"/>
  <c r="V34" i="35"/>
  <c r="U34" i="35"/>
  <c r="T34" i="35"/>
  <c r="Z33" i="35"/>
  <c r="Y33" i="35"/>
  <c r="X33" i="35"/>
  <c r="W33" i="35"/>
  <c r="V33" i="35"/>
  <c r="U33" i="35"/>
  <c r="T33" i="35"/>
  <c r="Z32" i="35"/>
  <c r="Y32" i="35"/>
  <c r="X32" i="35"/>
  <c r="W32" i="35"/>
  <c r="V32" i="35"/>
  <c r="U32" i="35"/>
  <c r="T32" i="35"/>
  <c r="Z31" i="35"/>
  <c r="Y31" i="35"/>
  <c r="X31" i="35"/>
  <c r="W31" i="35"/>
  <c r="V31" i="35"/>
  <c r="U31" i="35"/>
  <c r="T31" i="35"/>
  <c r="Z30" i="35"/>
  <c r="Y30" i="35"/>
  <c r="X30" i="35"/>
  <c r="W30" i="35"/>
  <c r="V30" i="35"/>
  <c r="U30" i="35"/>
  <c r="T30" i="35"/>
  <c r="Z29" i="35"/>
  <c r="Y29" i="35"/>
  <c r="X29" i="35"/>
  <c r="W29" i="35"/>
  <c r="V29" i="35"/>
  <c r="U29" i="35"/>
  <c r="T29" i="35"/>
  <c r="Z28" i="35"/>
  <c r="Y28" i="35"/>
  <c r="X28" i="35"/>
  <c r="W28" i="35"/>
  <c r="V28" i="35"/>
  <c r="U28" i="35"/>
  <c r="T28" i="35"/>
  <c r="Z27" i="35"/>
  <c r="Y27" i="35"/>
  <c r="X27" i="35"/>
  <c r="W27" i="35"/>
  <c r="V27" i="35"/>
  <c r="U27" i="35"/>
  <c r="T27" i="35"/>
  <c r="Z26" i="35"/>
  <c r="Y26" i="35"/>
  <c r="X26" i="35"/>
  <c r="W26" i="35"/>
  <c r="V26" i="35"/>
  <c r="U26" i="35"/>
  <c r="T26" i="35"/>
  <c r="Z25" i="35"/>
  <c r="Y25" i="35"/>
  <c r="X25" i="35"/>
  <c r="W25" i="35"/>
  <c r="V25" i="35"/>
  <c r="U25" i="35"/>
  <c r="T25" i="35"/>
  <c r="Z24" i="35"/>
  <c r="Y24" i="35"/>
  <c r="X24" i="35"/>
  <c r="W24" i="35"/>
  <c r="V24" i="35"/>
  <c r="U24" i="35"/>
  <c r="T24" i="35"/>
  <c r="Z23" i="35"/>
  <c r="Y23" i="35"/>
  <c r="X23" i="35"/>
  <c r="W23" i="35"/>
  <c r="V23" i="35"/>
  <c r="U23" i="35"/>
  <c r="T23" i="35"/>
  <c r="Z22" i="35"/>
  <c r="Y22" i="35"/>
  <c r="X22" i="35"/>
  <c r="W22" i="35"/>
  <c r="V22" i="35"/>
  <c r="U22" i="35"/>
  <c r="T22" i="35"/>
  <c r="Z21" i="35"/>
  <c r="Y21" i="35"/>
  <c r="X21" i="35"/>
  <c r="W21" i="35"/>
  <c r="V21" i="35"/>
  <c r="U21" i="35"/>
  <c r="T21" i="35"/>
  <c r="Z20" i="35"/>
  <c r="Y20" i="35"/>
  <c r="X20" i="35"/>
  <c r="W20" i="35"/>
  <c r="V20" i="35"/>
  <c r="U20" i="35"/>
  <c r="T20" i="35"/>
  <c r="Z19" i="35"/>
  <c r="Y19" i="35"/>
  <c r="X19" i="35"/>
  <c r="W19" i="35"/>
  <c r="V19" i="35"/>
  <c r="U19" i="35"/>
  <c r="T19" i="35"/>
  <c r="Z18" i="35"/>
  <c r="Y18" i="35"/>
  <c r="X18" i="35"/>
  <c r="W18" i="35"/>
  <c r="V18" i="35"/>
  <c r="U18" i="35"/>
  <c r="T18" i="35"/>
  <c r="Z17" i="35"/>
  <c r="Y17" i="35"/>
  <c r="X17" i="35"/>
  <c r="W17" i="35"/>
  <c r="V17" i="35"/>
  <c r="U17" i="35"/>
  <c r="T17" i="35"/>
  <c r="Z16" i="35"/>
  <c r="Y16" i="35"/>
  <c r="X16" i="35"/>
  <c r="W16" i="35"/>
  <c r="V16" i="35"/>
  <c r="U16" i="35"/>
  <c r="T16" i="35"/>
  <c r="Z15" i="35"/>
  <c r="Y15" i="35"/>
  <c r="X15" i="35"/>
  <c r="W15" i="35"/>
  <c r="V15" i="35"/>
  <c r="U15" i="35"/>
  <c r="T15" i="35"/>
  <c r="Z14" i="35"/>
  <c r="Y14" i="35"/>
  <c r="X14" i="35"/>
  <c r="W14" i="35"/>
  <c r="V14" i="35"/>
  <c r="U14" i="35"/>
  <c r="T14" i="35"/>
  <c r="Z13" i="35"/>
  <c r="Y13" i="35"/>
  <c r="X13" i="35"/>
  <c r="W13" i="35"/>
  <c r="V13" i="35"/>
  <c r="U13" i="35"/>
  <c r="T13" i="35"/>
  <c r="Z12" i="35"/>
  <c r="Y12" i="35"/>
  <c r="X12" i="35"/>
  <c r="W12" i="35"/>
  <c r="V12" i="35"/>
  <c r="U12" i="35"/>
  <c r="T12" i="35"/>
  <c r="Z11" i="35"/>
  <c r="Y11" i="35"/>
  <c r="X11" i="35"/>
  <c r="W11" i="35"/>
  <c r="V11" i="35"/>
  <c r="U11" i="35"/>
  <c r="T11" i="35"/>
  <c r="Z10" i="35"/>
  <c r="Y10" i="35"/>
  <c r="X10" i="35"/>
  <c r="W10" i="35"/>
  <c r="V10" i="35"/>
  <c r="U10" i="35"/>
  <c r="T10" i="35"/>
  <c r="Z9" i="35"/>
  <c r="Y9" i="35"/>
  <c r="X9" i="35"/>
  <c r="W9" i="35"/>
  <c r="V9" i="35"/>
  <c r="U9" i="35"/>
  <c r="T9" i="35"/>
  <c r="Z8" i="35"/>
  <c r="Y8" i="35"/>
  <c r="X8" i="35"/>
  <c r="W8" i="35"/>
  <c r="V8" i="35"/>
  <c r="U8" i="35"/>
  <c r="T8" i="35"/>
  <c r="Z7" i="35"/>
  <c r="Y7" i="35"/>
  <c r="X7" i="35"/>
  <c r="W7" i="35"/>
  <c r="V7" i="35"/>
  <c r="U7" i="35"/>
  <c r="T7" i="35"/>
  <c r="Z6" i="35"/>
  <c r="Y6" i="35"/>
  <c r="X6" i="35"/>
  <c r="W6" i="35"/>
  <c r="V6" i="35"/>
  <c r="U6" i="35"/>
  <c r="T6" i="35"/>
  <c r="Z5" i="35"/>
  <c r="Y5" i="35"/>
  <c r="X5" i="35"/>
  <c r="W5" i="35"/>
  <c r="V5" i="35"/>
  <c r="U5" i="35"/>
  <c r="T5" i="35"/>
  <c r="Z4" i="35"/>
  <c r="Y4" i="35"/>
  <c r="X4" i="35"/>
  <c r="W4" i="35"/>
  <c r="V4" i="35"/>
  <c r="U4" i="35"/>
  <c r="T4" i="35"/>
  <c r="Z110" i="34"/>
  <c r="Y110" i="34"/>
  <c r="X110" i="34"/>
  <c r="W110" i="34"/>
  <c r="V110" i="34"/>
  <c r="U110" i="34"/>
  <c r="T110" i="34"/>
  <c r="Z109" i="34"/>
  <c r="Y109" i="34"/>
  <c r="X109" i="34"/>
  <c r="W109" i="34"/>
  <c r="V109" i="34"/>
  <c r="U109" i="34"/>
  <c r="T109" i="34"/>
  <c r="Z108" i="34"/>
  <c r="Y108" i="34"/>
  <c r="X108" i="34"/>
  <c r="W108" i="34"/>
  <c r="V108" i="34"/>
  <c r="U108" i="34"/>
  <c r="T108" i="34"/>
  <c r="Z107" i="34"/>
  <c r="Y107" i="34"/>
  <c r="X107" i="34"/>
  <c r="W107" i="34"/>
  <c r="V107" i="34"/>
  <c r="U107" i="34"/>
  <c r="T107" i="34"/>
  <c r="Z106" i="34"/>
  <c r="Y106" i="34"/>
  <c r="X106" i="34"/>
  <c r="W106" i="34"/>
  <c r="V106" i="34"/>
  <c r="U106" i="34"/>
  <c r="T106" i="34"/>
  <c r="Z105" i="34"/>
  <c r="Y105" i="34"/>
  <c r="X105" i="34"/>
  <c r="W105" i="34"/>
  <c r="V105" i="34"/>
  <c r="U105" i="34"/>
  <c r="T105" i="34"/>
  <c r="Z104" i="34"/>
  <c r="Y104" i="34"/>
  <c r="X104" i="34"/>
  <c r="W104" i="34"/>
  <c r="V104" i="34"/>
  <c r="U104" i="34"/>
  <c r="T104" i="34"/>
  <c r="Z103" i="34"/>
  <c r="Y103" i="34"/>
  <c r="X103" i="34"/>
  <c r="W103" i="34"/>
  <c r="V103" i="34"/>
  <c r="U103" i="34"/>
  <c r="T103" i="34"/>
  <c r="Z102" i="34"/>
  <c r="Y102" i="34"/>
  <c r="X102" i="34"/>
  <c r="W102" i="34"/>
  <c r="V102" i="34"/>
  <c r="U102" i="34"/>
  <c r="T102" i="34"/>
  <c r="Z101" i="34"/>
  <c r="Y101" i="34"/>
  <c r="X101" i="34"/>
  <c r="W101" i="34"/>
  <c r="V101" i="34"/>
  <c r="U101" i="34"/>
  <c r="T101" i="34"/>
  <c r="Z100" i="34"/>
  <c r="Y100" i="34"/>
  <c r="X100" i="34"/>
  <c r="W100" i="34"/>
  <c r="V100" i="34"/>
  <c r="U100" i="34"/>
  <c r="T100" i="34"/>
  <c r="Z99" i="34"/>
  <c r="Y99" i="34"/>
  <c r="X99" i="34"/>
  <c r="W99" i="34"/>
  <c r="V99" i="34"/>
  <c r="U99" i="34"/>
  <c r="T99" i="34"/>
  <c r="Z98" i="34"/>
  <c r="Y98" i="34"/>
  <c r="X98" i="34"/>
  <c r="W98" i="34"/>
  <c r="V98" i="34"/>
  <c r="U98" i="34"/>
  <c r="T98" i="34"/>
  <c r="Z97" i="34"/>
  <c r="Y97" i="34"/>
  <c r="X97" i="34"/>
  <c r="W97" i="34"/>
  <c r="V97" i="34"/>
  <c r="U97" i="34"/>
  <c r="T97" i="34"/>
  <c r="Z96" i="34"/>
  <c r="Y96" i="34"/>
  <c r="X96" i="34"/>
  <c r="W96" i="34"/>
  <c r="V96" i="34"/>
  <c r="U96" i="34"/>
  <c r="T96" i="34"/>
  <c r="Z95" i="34"/>
  <c r="Y95" i="34"/>
  <c r="X95" i="34"/>
  <c r="W95" i="34"/>
  <c r="V95" i="34"/>
  <c r="U95" i="34"/>
  <c r="T95" i="34"/>
  <c r="Z94" i="34"/>
  <c r="Y94" i="34"/>
  <c r="X94" i="34"/>
  <c r="W94" i="34"/>
  <c r="V94" i="34"/>
  <c r="U94" i="34"/>
  <c r="T94" i="34"/>
  <c r="Z93" i="34"/>
  <c r="Y93" i="34"/>
  <c r="X93" i="34"/>
  <c r="W93" i="34"/>
  <c r="V93" i="34"/>
  <c r="U93" i="34"/>
  <c r="T93" i="34"/>
  <c r="Z92" i="34"/>
  <c r="Y92" i="34"/>
  <c r="X92" i="34"/>
  <c r="W92" i="34"/>
  <c r="V92" i="34"/>
  <c r="U92" i="34"/>
  <c r="T92" i="34"/>
  <c r="Z91" i="34"/>
  <c r="Y91" i="34"/>
  <c r="X91" i="34"/>
  <c r="W91" i="34"/>
  <c r="V91" i="34"/>
  <c r="U91" i="34"/>
  <c r="T91" i="34"/>
  <c r="Z90" i="34"/>
  <c r="Y90" i="34"/>
  <c r="X90" i="34"/>
  <c r="W90" i="34"/>
  <c r="V90" i="34"/>
  <c r="U90" i="34"/>
  <c r="T90" i="34"/>
  <c r="Z89" i="34"/>
  <c r="Y89" i="34"/>
  <c r="X89" i="34"/>
  <c r="W89" i="34"/>
  <c r="V89" i="34"/>
  <c r="U89" i="34"/>
  <c r="T89" i="34"/>
  <c r="Z88" i="34"/>
  <c r="Y88" i="34"/>
  <c r="X88" i="34"/>
  <c r="W88" i="34"/>
  <c r="V88" i="34"/>
  <c r="U88" i="34"/>
  <c r="T88" i="34"/>
  <c r="Z87" i="34"/>
  <c r="Y87" i="34"/>
  <c r="X87" i="34"/>
  <c r="W87" i="34"/>
  <c r="V87" i="34"/>
  <c r="U87" i="34"/>
  <c r="T87" i="34"/>
  <c r="Z86" i="34"/>
  <c r="Y86" i="34"/>
  <c r="X86" i="34"/>
  <c r="W86" i="34"/>
  <c r="V86" i="34"/>
  <c r="U86" i="34"/>
  <c r="T86" i="34"/>
  <c r="Z85" i="34"/>
  <c r="Y85" i="34"/>
  <c r="X85" i="34"/>
  <c r="W85" i="34"/>
  <c r="V85" i="34"/>
  <c r="U85" i="34"/>
  <c r="T85" i="34"/>
  <c r="Z84" i="34"/>
  <c r="Y84" i="34"/>
  <c r="X84" i="34"/>
  <c r="W84" i="34"/>
  <c r="V84" i="34"/>
  <c r="U84" i="34"/>
  <c r="T84" i="34"/>
  <c r="Z83" i="34"/>
  <c r="Y83" i="34"/>
  <c r="X83" i="34"/>
  <c r="W83" i="34"/>
  <c r="V83" i="34"/>
  <c r="U83" i="34"/>
  <c r="T83" i="34"/>
  <c r="Z82" i="34"/>
  <c r="Y82" i="34"/>
  <c r="X82" i="34"/>
  <c r="W82" i="34"/>
  <c r="V82" i="34"/>
  <c r="U82" i="34"/>
  <c r="T82" i="34"/>
  <c r="Z81" i="34"/>
  <c r="Y81" i="34"/>
  <c r="X81" i="34"/>
  <c r="W81" i="34"/>
  <c r="V81" i="34"/>
  <c r="U81" i="34"/>
  <c r="T81" i="34"/>
  <c r="Z80" i="34"/>
  <c r="Y80" i="34"/>
  <c r="X80" i="34"/>
  <c r="W80" i="34"/>
  <c r="V80" i="34"/>
  <c r="U80" i="34"/>
  <c r="T80" i="34"/>
  <c r="Z79" i="34"/>
  <c r="Y79" i="34"/>
  <c r="X79" i="34"/>
  <c r="W79" i="34"/>
  <c r="V79" i="34"/>
  <c r="U79" i="34"/>
  <c r="T79" i="34"/>
  <c r="Z78" i="34"/>
  <c r="Y78" i="34"/>
  <c r="X78" i="34"/>
  <c r="W78" i="34"/>
  <c r="V78" i="34"/>
  <c r="U78" i="34"/>
  <c r="T78" i="34"/>
  <c r="Z77" i="34"/>
  <c r="Y77" i="34"/>
  <c r="X77" i="34"/>
  <c r="W77" i="34"/>
  <c r="V77" i="34"/>
  <c r="U77" i="34"/>
  <c r="T77" i="34"/>
  <c r="Z76" i="34"/>
  <c r="Y76" i="34"/>
  <c r="X76" i="34"/>
  <c r="W76" i="34"/>
  <c r="V76" i="34"/>
  <c r="U76" i="34"/>
  <c r="T76" i="34"/>
  <c r="Z75" i="34"/>
  <c r="Y75" i="34"/>
  <c r="X75" i="34"/>
  <c r="W75" i="34"/>
  <c r="V75" i="34"/>
  <c r="U75" i="34"/>
  <c r="T75" i="34"/>
  <c r="Z74" i="34"/>
  <c r="Y74" i="34"/>
  <c r="X74" i="34"/>
  <c r="W74" i="34"/>
  <c r="V74" i="34"/>
  <c r="U74" i="34"/>
  <c r="T74" i="34"/>
  <c r="Z73" i="34"/>
  <c r="Y73" i="34"/>
  <c r="X73" i="34"/>
  <c r="W73" i="34"/>
  <c r="V73" i="34"/>
  <c r="U73" i="34"/>
  <c r="T73" i="34"/>
  <c r="Z72" i="34"/>
  <c r="Y72" i="34"/>
  <c r="X72" i="34"/>
  <c r="W72" i="34"/>
  <c r="V72" i="34"/>
  <c r="U72" i="34"/>
  <c r="T72" i="34"/>
  <c r="Z71" i="34"/>
  <c r="Y71" i="34"/>
  <c r="X71" i="34"/>
  <c r="W71" i="34"/>
  <c r="V71" i="34"/>
  <c r="U71" i="34"/>
  <c r="T71" i="34"/>
  <c r="Z70" i="34"/>
  <c r="Y70" i="34"/>
  <c r="X70" i="34"/>
  <c r="W70" i="34"/>
  <c r="V70" i="34"/>
  <c r="U70" i="34"/>
  <c r="T70" i="34"/>
  <c r="Z69" i="34"/>
  <c r="Y69" i="34"/>
  <c r="X69" i="34"/>
  <c r="W69" i="34"/>
  <c r="V69" i="34"/>
  <c r="U69" i="34"/>
  <c r="T69" i="34"/>
  <c r="Z68" i="34"/>
  <c r="Y68" i="34"/>
  <c r="X68" i="34"/>
  <c r="W68" i="34"/>
  <c r="V68" i="34"/>
  <c r="U68" i="34"/>
  <c r="T68" i="34"/>
  <c r="Z67" i="34"/>
  <c r="Y67" i="34"/>
  <c r="X67" i="34"/>
  <c r="W67" i="34"/>
  <c r="V67" i="34"/>
  <c r="U67" i="34"/>
  <c r="T67" i="34"/>
  <c r="Z66" i="34"/>
  <c r="Y66" i="34"/>
  <c r="X66" i="34"/>
  <c r="W66" i="34"/>
  <c r="V66" i="34"/>
  <c r="U66" i="34"/>
  <c r="T66" i="34"/>
  <c r="Z65" i="34"/>
  <c r="Y65" i="34"/>
  <c r="X65" i="34"/>
  <c r="W65" i="34"/>
  <c r="V65" i="34"/>
  <c r="U65" i="34"/>
  <c r="T65" i="34"/>
  <c r="Z64" i="34"/>
  <c r="Y64" i="34"/>
  <c r="X64" i="34"/>
  <c r="W64" i="34"/>
  <c r="V64" i="34"/>
  <c r="U64" i="34"/>
  <c r="T64" i="34"/>
  <c r="Z63" i="34"/>
  <c r="Y63" i="34"/>
  <c r="X63" i="34"/>
  <c r="W63" i="34"/>
  <c r="V63" i="34"/>
  <c r="U63" i="34"/>
  <c r="T63" i="34"/>
  <c r="Z62" i="34"/>
  <c r="Y62" i="34"/>
  <c r="X62" i="34"/>
  <c r="W62" i="34"/>
  <c r="V62" i="34"/>
  <c r="U62" i="34"/>
  <c r="T62" i="34"/>
  <c r="Z61" i="34"/>
  <c r="Y61" i="34"/>
  <c r="X61" i="34"/>
  <c r="W61" i="34"/>
  <c r="V61" i="34"/>
  <c r="U61" i="34"/>
  <c r="T61" i="34"/>
  <c r="Z60" i="34"/>
  <c r="Y60" i="34"/>
  <c r="X60" i="34"/>
  <c r="W60" i="34"/>
  <c r="V60" i="34"/>
  <c r="U60" i="34"/>
  <c r="T60" i="34"/>
  <c r="Z59" i="34"/>
  <c r="Y59" i="34"/>
  <c r="X59" i="34"/>
  <c r="W59" i="34"/>
  <c r="V59" i="34"/>
  <c r="U59" i="34"/>
  <c r="T59" i="34"/>
  <c r="Z58" i="34"/>
  <c r="Y58" i="34"/>
  <c r="X58" i="34"/>
  <c r="W58" i="34"/>
  <c r="V58" i="34"/>
  <c r="U58" i="34"/>
  <c r="T58" i="34"/>
  <c r="Z57" i="34"/>
  <c r="Y57" i="34"/>
  <c r="X57" i="34"/>
  <c r="W57" i="34"/>
  <c r="V57" i="34"/>
  <c r="U57" i="34"/>
  <c r="T57" i="34"/>
  <c r="Z56" i="34"/>
  <c r="Y56" i="34"/>
  <c r="X56" i="34"/>
  <c r="W56" i="34"/>
  <c r="V56" i="34"/>
  <c r="U56" i="34"/>
  <c r="T56" i="34"/>
  <c r="Z55" i="34"/>
  <c r="Y55" i="34"/>
  <c r="X55" i="34"/>
  <c r="W55" i="34"/>
  <c r="V55" i="34"/>
  <c r="U55" i="34"/>
  <c r="T55" i="34"/>
  <c r="Z54" i="34"/>
  <c r="Y54" i="34"/>
  <c r="X54" i="34"/>
  <c r="W54" i="34"/>
  <c r="V54" i="34"/>
  <c r="U54" i="34"/>
  <c r="T54" i="34"/>
  <c r="Z53" i="34"/>
  <c r="Y53" i="34"/>
  <c r="X53" i="34"/>
  <c r="W53" i="34"/>
  <c r="V53" i="34"/>
  <c r="U53" i="34"/>
  <c r="T53" i="34"/>
  <c r="Z52" i="34"/>
  <c r="Y52" i="34"/>
  <c r="X52" i="34"/>
  <c r="W52" i="34"/>
  <c r="V52" i="34"/>
  <c r="U52" i="34"/>
  <c r="T52" i="34"/>
  <c r="Z51" i="34"/>
  <c r="Y51" i="34"/>
  <c r="X51" i="34"/>
  <c r="W51" i="34"/>
  <c r="V51" i="34"/>
  <c r="U51" i="34"/>
  <c r="T51" i="34"/>
  <c r="Z50" i="34"/>
  <c r="Y50" i="34"/>
  <c r="X50" i="34"/>
  <c r="W50" i="34"/>
  <c r="V50" i="34"/>
  <c r="U50" i="34"/>
  <c r="T50" i="34"/>
  <c r="Z49" i="34"/>
  <c r="Y49" i="34"/>
  <c r="X49" i="34"/>
  <c r="W49" i="34"/>
  <c r="V49" i="34"/>
  <c r="U49" i="34"/>
  <c r="T49" i="34"/>
  <c r="Z48" i="34"/>
  <c r="Y48" i="34"/>
  <c r="X48" i="34"/>
  <c r="W48" i="34"/>
  <c r="V48" i="34"/>
  <c r="U48" i="34"/>
  <c r="T48" i="34"/>
  <c r="Z47" i="34"/>
  <c r="Y47" i="34"/>
  <c r="X47" i="34"/>
  <c r="W47" i="34"/>
  <c r="V47" i="34"/>
  <c r="U47" i="34"/>
  <c r="T47" i="34"/>
  <c r="Z46" i="34"/>
  <c r="Y46" i="34"/>
  <c r="X46" i="34"/>
  <c r="W46" i="34"/>
  <c r="V46" i="34"/>
  <c r="U46" i="34"/>
  <c r="T46" i="34"/>
  <c r="Z45" i="34"/>
  <c r="Y45" i="34"/>
  <c r="X45" i="34"/>
  <c r="W45" i="34"/>
  <c r="V45" i="34"/>
  <c r="U45" i="34"/>
  <c r="T45" i="34"/>
  <c r="Z44" i="34"/>
  <c r="Y44" i="34"/>
  <c r="X44" i="34"/>
  <c r="W44" i="34"/>
  <c r="V44" i="34"/>
  <c r="U44" i="34"/>
  <c r="T44" i="34"/>
  <c r="Z43" i="34"/>
  <c r="Y43" i="34"/>
  <c r="X43" i="34"/>
  <c r="W43" i="34"/>
  <c r="V43" i="34"/>
  <c r="U43" i="34"/>
  <c r="T43" i="34"/>
  <c r="Z42" i="34"/>
  <c r="Y42" i="34"/>
  <c r="X42" i="34"/>
  <c r="W42" i="34"/>
  <c r="V42" i="34"/>
  <c r="U42" i="34"/>
  <c r="T42" i="34"/>
  <c r="Z41" i="34"/>
  <c r="Y41" i="34"/>
  <c r="X41" i="34"/>
  <c r="W41" i="34"/>
  <c r="V41" i="34"/>
  <c r="U41" i="34"/>
  <c r="T41" i="34"/>
  <c r="Z40" i="34"/>
  <c r="Y40" i="34"/>
  <c r="X40" i="34"/>
  <c r="W40" i="34"/>
  <c r="V40" i="34"/>
  <c r="U40" i="34"/>
  <c r="T40" i="34"/>
  <c r="Z39" i="34"/>
  <c r="Y39" i="34"/>
  <c r="X39" i="34"/>
  <c r="W39" i="34"/>
  <c r="V39" i="34"/>
  <c r="U39" i="34"/>
  <c r="T39" i="34"/>
  <c r="Z38" i="34"/>
  <c r="Y38" i="34"/>
  <c r="X38" i="34"/>
  <c r="W38" i="34"/>
  <c r="V38" i="34"/>
  <c r="U38" i="34"/>
  <c r="T38" i="34"/>
  <c r="Z37" i="34"/>
  <c r="Y37" i="34"/>
  <c r="X37" i="34"/>
  <c r="W37" i="34"/>
  <c r="V37" i="34"/>
  <c r="U37" i="34"/>
  <c r="T37" i="34"/>
  <c r="Z36" i="34"/>
  <c r="Y36" i="34"/>
  <c r="X36" i="34"/>
  <c r="W36" i="34"/>
  <c r="V36" i="34"/>
  <c r="U36" i="34"/>
  <c r="T36" i="34"/>
  <c r="Z35" i="34"/>
  <c r="Y35" i="34"/>
  <c r="X35" i="34"/>
  <c r="W35" i="34"/>
  <c r="V35" i="34"/>
  <c r="U35" i="34"/>
  <c r="T35" i="34"/>
  <c r="Z34" i="34"/>
  <c r="Y34" i="34"/>
  <c r="X34" i="34"/>
  <c r="W34" i="34"/>
  <c r="V34" i="34"/>
  <c r="U34" i="34"/>
  <c r="T34" i="34"/>
  <c r="Z33" i="34"/>
  <c r="Y33" i="34"/>
  <c r="X33" i="34"/>
  <c r="W33" i="34"/>
  <c r="V33" i="34"/>
  <c r="U33" i="34"/>
  <c r="T33" i="34"/>
  <c r="Z32" i="34"/>
  <c r="Y32" i="34"/>
  <c r="X32" i="34"/>
  <c r="W32" i="34"/>
  <c r="V32" i="34"/>
  <c r="U32" i="34"/>
  <c r="T32" i="34"/>
  <c r="Z31" i="34"/>
  <c r="Y31" i="34"/>
  <c r="X31" i="34"/>
  <c r="W31" i="34"/>
  <c r="V31" i="34"/>
  <c r="U31" i="34"/>
  <c r="T31" i="34"/>
  <c r="Z30" i="34"/>
  <c r="Y30" i="34"/>
  <c r="X30" i="34"/>
  <c r="W30" i="34"/>
  <c r="V30" i="34"/>
  <c r="U30" i="34"/>
  <c r="T30" i="34"/>
  <c r="Z29" i="34"/>
  <c r="Y29" i="34"/>
  <c r="X29" i="34"/>
  <c r="W29" i="34"/>
  <c r="V29" i="34"/>
  <c r="U29" i="34"/>
  <c r="T29" i="34"/>
  <c r="Z28" i="34"/>
  <c r="Y28" i="34"/>
  <c r="X28" i="34"/>
  <c r="W28" i="34"/>
  <c r="V28" i="34"/>
  <c r="U28" i="34"/>
  <c r="T28" i="34"/>
  <c r="Z27" i="34"/>
  <c r="Y27" i="34"/>
  <c r="X27" i="34"/>
  <c r="W27" i="34"/>
  <c r="V27" i="34"/>
  <c r="U27" i="34"/>
  <c r="T27" i="34"/>
  <c r="Z26" i="34"/>
  <c r="Y26" i="34"/>
  <c r="X26" i="34"/>
  <c r="W26" i="34"/>
  <c r="V26" i="34"/>
  <c r="U26" i="34"/>
  <c r="T26" i="34"/>
  <c r="Z25" i="34"/>
  <c r="Y25" i="34"/>
  <c r="X25" i="34"/>
  <c r="W25" i="34"/>
  <c r="V25" i="34"/>
  <c r="U25" i="34"/>
  <c r="T25" i="34"/>
  <c r="Z24" i="34"/>
  <c r="Y24" i="34"/>
  <c r="X24" i="34"/>
  <c r="W24" i="34"/>
  <c r="V24" i="34"/>
  <c r="U24" i="34"/>
  <c r="T24" i="34"/>
  <c r="Z23" i="34"/>
  <c r="Y23" i="34"/>
  <c r="X23" i="34"/>
  <c r="W23" i="34"/>
  <c r="V23" i="34"/>
  <c r="U23" i="34"/>
  <c r="T23" i="34"/>
  <c r="Z22" i="34"/>
  <c r="Y22" i="34"/>
  <c r="X22" i="34"/>
  <c r="W22" i="34"/>
  <c r="V22" i="34"/>
  <c r="U22" i="34"/>
  <c r="T22" i="34"/>
  <c r="Z21" i="34"/>
  <c r="Y21" i="34"/>
  <c r="X21" i="34"/>
  <c r="W21" i="34"/>
  <c r="V21" i="34"/>
  <c r="U21" i="34"/>
  <c r="T21" i="34"/>
  <c r="Z20" i="34"/>
  <c r="Y20" i="34"/>
  <c r="X20" i="34"/>
  <c r="W20" i="34"/>
  <c r="V20" i="34"/>
  <c r="U20" i="34"/>
  <c r="T20" i="34"/>
  <c r="Z19" i="34"/>
  <c r="Y19" i="34"/>
  <c r="X19" i="34"/>
  <c r="W19" i="34"/>
  <c r="V19" i="34"/>
  <c r="U19" i="34"/>
  <c r="T19" i="34"/>
  <c r="Z18" i="34"/>
  <c r="Y18" i="34"/>
  <c r="X18" i="34"/>
  <c r="W18" i="34"/>
  <c r="V18" i="34"/>
  <c r="U18" i="34"/>
  <c r="T18" i="34"/>
  <c r="Z17" i="34"/>
  <c r="Y17" i="34"/>
  <c r="X17" i="34"/>
  <c r="W17" i="34"/>
  <c r="V17" i="34"/>
  <c r="U17" i="34"/>
  <c r="T17" i="34"/>
  <c r="Z16" i="34"/>
  <c r="Y16" i="34"/>
  <c r="X16" i="34"/>
  <c r="W16" i="34"/>
  <c r="V16" i="34"/>
  <c r="U16" i="34"/>
  <c r="T16" i="34"/>
  <c r="Z15" i="34"/>
  <c r="Y15" i="34"/>
  <c r="X15" i="34"/>
  <c r="W15" i="34"/>
  <c r="V15" i="34"/>
  <c r="U15" i="34"/>
  <c r="T15" i="34"/>
  <c r="Z14" i="34"/>
  <c r="Y14" i="34"/>
  <c r="X14" i="34"/>
  <c r="W14" i="34"/>
  <c r="V14" i="34"/>
  <c r="U14" i="34"/>
  <c r="T14" i="34"/>
  <c r="Z13" i="34"/>
  <c r="Y13" i="34"/>
  <c r="X13" i="34"/>
  <c r="W13" i="34"/>
  <c r="V13" i="34"/>
  <c r="U13" i="34"/>
  <c r="T13" i="34"/>
  <c r="Z12" i="34"/>
  <c r="Y12" i="34"/>
  <c r="X12" i="34"/>
  <c r="W12" i="34"/>
  <c r="V12" i="34"/>
  <c r="U12" i="34"/>
  <c r="T12" i="34"/>
  <c r="Z11" i="34"/>
  <c r="Y11" i="34"/>
  <c r="X11" i="34"/>
  <c r="W11" i="34"/>
  <c r="V11" i="34"/>
  <c r="U11" i="34"/>
  <c r="T11" i="34"/>
  <c r="Z10" i="34"/>
  <c r="Y10" i="34"/>
  <c r="X10" i="34"/>
  <c r="W10" i="34"/>
  <c r="V10" i="34"/>
  <c r="U10" i="34"/>
  <c r="T10" i="34"/>
  <c r="Z9" i="34"/>
  <c r="Y9" i="34"/>
  <c r="X9" i="34"/>
  <c r="W9" i="34"/>
  <c r="V9" i="34"/>
  <c r="U9" i="34"/>
  <c r="T9" i="34"/>
  <c r="Z8" i="34"/>
  <c r="Y8" i="34"/>
  <c r="X8" i="34"/>
  <c r="W8" i="34"/>
  <c r="V8" i="34"/>
  <c r="U8" i="34"/>
  <c r="T8" i="34"/>
  <c r="Z7" i="34"/>
  <c r="Y7" i="34"/>
  <c r="X7" i="34"/>
  <c r="W7" i="34"/>
  <c r="V7" i="34"/>
  <c r="U7" i="34"/>
  <c r="T7" i="34"/>
  <c r="Z6" i="34"/>
  <c r="Y6" i="34"/>
  <c r="X6" i="34"/>
  <c r="W6" i="34"/>
  <c r="V6" i="34"/>
  <c r="U6" i="34"/>
  <c r="T6" i="34"/>
  <c r="Z5" i="34"/>
  <c r="Y5" i="34"/>
  <c r="X5" i="34"/>
  <c r="W5" i="34"/>
  <c r="V5" i="34"/>
  <c r="U5" i="34"/>
  <c r="T5" i="34"/>
  <c r="Z4" i="34"/>
  <c r="Y4" i="34"/>
  <c r="X4" i="34"/>
  <c r="W4" i="34"/>
  <c r="V4" i="34"/>
  <c r="U4" i="34"/>
  <c r="T4" i="34"/>
  <c r="Z106" i="33"/>
  <c r="Y106" i="33"/>
  <c r="X106" i="33"/>
  <c r="W106" i="33"/>
  <c r="V106" i="33"/>
  <c r="U106" i="33"/>
  <c r="T106" i="33"/>
  <c r="Z105" i="33"/>
  <c r="Y105" i="33"/>
  <c r="X105" i="33"/>
  <c r="W105" i="33"/>
  <c r="V105" i="33"/>
  <c r="U105" i="33"/>
  <c r="T105" i="33"/>
  <c r="Z104" i="33"/>
  <c r="Y104" i="33"/>
  <c r="X104" i="33"/>
  <c r="W104" i="33"/>
  <c r="V104" i="33"/>
  <c r="U104" i="33"/>
  <c r="T104" i="33"/>
  <c r="Z103" i="33"/>
  <c r="Y103" i="33"/>
  <c r="X103" i="33"/>
  <c r="W103" i="33"/>
  <c r="V103" i="33"/>
  <c r="U103" i="33"/>
  <c r="T103" i="33"/>
  <c r="Z102" i="33"/>
  <c r="Y102" i="33"/>
  <c r="X102" i="33"/>
  <c r="W102" i="33"/>
  <c r="V102" i="33"/>
  <c r="U102" i="33"/>
  <c r="T102" i="33"/>
  <c r="Z101" i="33"/>
  <c r="Y101" i="33"/>
  <c r="X101" i="33"/>
  <c r="W101" i="33"/>
  <c r="V101" i="33"/>
  <c r="U101" i="33"/>
  <c r="T101" i="33"/>
  <c r="Z100" i="33"/>
  <c r="Y100" i="33"/>
  <c r="X100" i="33"/>
  <c r="W100" i="33"/>
  <c r="V100" i="33"/>
  <c r="U100" i="33"/>
  <c r="T100" i="33"/>
  <c r="Z99" i="33"/>
  <c r="Y99" i="33"/>
  <c r="X99" i="33"/>
  <c r="W99" i="33"/>
  <c r="V99" i="33"/>
  <c r="U99" i="33"/>
  <c r="T99" i="33"/>
  <c r="Z98" i="33"/>
  <c r="Y98" i="33"/>
  <c r="X98" i="33"/>
  <c r="W98" i="33"/>
  <c r="V98" i="33"/>
  <c r="U98" i="33"/>
  <c r="T98" i="33"/>
  <c r="Z97" i="33"/>
  <c r="Y97" i="33"/>
  <c r="X97" i="33"/>
  <c r="W97" i="33"/>
  <c r="V97" i="33"/>
  <c r="U97" i="33"/>
  <c r="T97" i="33"/>
  <c r="Z96" i="33"/>
  <c r="Y96" i="33"/>
  <c r="X96" i="33"/>
  <c r="W96" i="33"/>
  <c r="V96" i="33"/>
  <c r="U96" i="33"/>
  <c r="T96" i="33"/>
  <c r="Z95" i="33"/>
  <c r="Y95" i="33"/>
  <c r="X95" i="33"/>
  <c r="W95" i="33"/>
  <c r="V95" i="33"/>
  <c r="U95" i="33"/>
  <c r="T95" i="33"/>
  <c r="Z94" i="33"/>
  <c r="Y94" i="33"/>
  <c r="X94" i="33"/>
  <c r="W94" i="33"/>
  <c r="V94" i="33"/>
  <c r="U94" i="33"/>
  <c r="T94" i="33"/>
  <c r="Z93" i="33"/>
  <c r="Y93" i="33"/>
  <c r="X93" i="33"/>
  <c r="W93" i="33"/>
  <c r="V93" i="33"/>
  <c r="U93" i="33"/>
  <c r="T93" i="33"/>
  <c r="Z92" i="33"/>
  <c r="Y92" i="33"/>
  <c r="X92" i="33"/>
  <c r="W92" i="33"/>
  <c r="V92" i="33"/>
  <c r="U92" i="33"/>
  <c r="T92" i="33"/>
  <c r="Z91" i="33"/>
  <c r="Y91" i="33"/>
  <c r="X91" i="33"/>
  <c r="W91" i="33"/>
  <c r="V91" i="33"/>
  <c r="U91" i="33"/>
  <c r="T91" i="33"/>
  <c r="Z90" i="33"/>
  <c r="Y90" i="33"/>
  <c r="X90" i="33"/>
  <c r="W90" i="33"/>
  <c r="V90" i="33"/>
  <c r="U90" i="33"/>
  <c r="T90" i="33"/>
  <c r="Z89" i="33"/>
  <c r="Y89" i="33"/>
  <c r="X89" i="33"/>
  <c r="W89" i="33"/>
  <c r="V89" i="33"/>
  <c r="U89" i="33"/>
  <c r="T89" i="33"/>
  <c r="Z88" i="33"/>
  <c r="Y88" i="33"/>
  <c r="X88" i="33"/>
  <c r="W88" i="33"/>
  <c r="V88" i="33"/>
  <c r="U88" i="33"/>
  <c r="T88" i="33"/>
  <c r="Z87" i="33"/>
  <c r="Y87" i="33"/>
  <c r="X87" i="33"/>
  <c r="W87" i="33"/>
  <c r="V87" i="33"/>
  <c r="U87" i="33"/>
  <c r="T87" i="33"/>
  <c r="Z86" i="33"/>
  <c r="Y86" i="33"/>
  <c r="X86" i="33"/>
  <c r="W86" i="33"/>
  <c r="V86" i="33"/>
  <c r="U86" i="33"/>
  <c r="T86" i="33"/>
  <c r="Z85" i="33"/>
  <c r="Y85" i="33"/>
  <c r="X85" i="33"/>
  <c r="W85" i="33"/>
  <c r="V85" i="33"/>
  <c r="U85" i="33"/>
  <c r="T85" i="33"/>
  <c r="Z84" i="33"/>
  <c r="Y84" i="33"/>
  <c r="X84" i="33"/>
  <c r="W84" i="33"/>
  <c r="V84" i="33"/>
  <c r="U84" i="33"/>
  <c r="T84" i="33"/>
  <c r="Z83" i="33"/>
  <c r="Y83" i="33"/>
  <c r="X83" i="33"/>
  <c r="W83" i="33"/>
  <c r="V83" i="33"/>
  <c r="U83" i="33"/>
  <c r="T83" i="33"/>
  <c r="Z82" i="33"/>
  <c r="Y82" i="33"/>
  <c r="X82" i="33"/>
  <c r="W82" i="33"/>
  <c r="V82" i="33"/>
  <c r="U82" i="33"/>
  <c r="T82" i="33"/>
  <c r="Z81" i="33"/>
  <c r="Y81" i="33"/>
  <c r="X81" i="33"/>
  <c r="W81" i="33"/>
  <c r="V81" i="33"/>
  <c r="U81" i="33"/>
  <c r="T81" i="33"/>
  <c r="Z80" i="33"/>
  <c r="Y80" i="33"/>
  <c r="X80" i="33"/>
  <c r="W80" i="33"/>
  <c r="V80" i="33"/>
  <c r="U80" i="33"/>
  <c r="T80" i="33"/>
  <c r="Z79" i="33"/>
  <c r="Y79" i="33"/>
  <c r="X79" i="33"/>
  <c r="W79" i="33"/>
  <c r="V79" i="33"/>
  <c r="U79" i="33"/>
  <c r="T79" i="33"/>
  <c r="Z78" i="33"/>
  <c r="Y78" i="33"/>
  <c r="X78" i="33"/>
  <c r="W78" i="33"/>
  <c r="V78" i="33"/>
  <c r="U78" i="33"/>
  <c r="T78" i="33"/>
  <c r="Z77" i="33"/>
  <c r="Y77" i="33"/>
  <c r="X77" i="33"/>
  <c r="W77" i="33"/>
  <c r="V77" i="33"/>
  <c r="U77" i="33"/>
  <c r="T77" i="33"/>
  <c r="Z76" i="33"/>
  <c r="Y76" i="33"/>
  <c r="X76" i="33"/>
  <c r="W76" i="33"/>
  <c r="V76" i="33"/>
  <c r="U76" i="33"/>
  <c r="T76" i="33"/>
  <c r="Z75" i="33"/>
  <c r="Y75" i="33"/>
  <c r="X75" i="33"/>
  <c r="W75" i="33"/>
  <c r="V75" i="33"/>
  <c r="U75" i="33"/>
  <c r="T75" i="33"/>
  <c r="Z74" i="33"/>
  <c r="Y74" i="33"/>
  <c r="X74" i="33"/>
  <c r="W74" i="33"/>
  <c r="V74" i="33"/>
  <c r="U74" i="33"/>
  <c r="T74" i="33"/>
  <c r="Z73" i="33"/>
  <c r="Y73" i="33"/>
  <c r="X73" i="33"/>
  <c r="W73" i="33"/>
  <c r="V73" i="33"/>
  <c r="U73" i="33"/>
  <c r="T73" i="33"/>
  <c r="Z72" i="33"/>
  <c r="Y72" i="33"/>
  <c r="X72" i="33"/>
  <c r="W72" i="33"/>
  <c r="V72" i="33"/>
  <c r="U72" i="33"/>
  <c r="T72" i="33"/>
  <c r="Z71" i="33"/>
  <c r="Y71" i="33"/>
  <c r="X71" i="33"/>
  <c r="W71" i="33"/>
  <c r="V71" i="33"/>
  <c r="U71" i="33"/>
  <c r="T71" i="33"/>
  <c r="Z70" i="33"/>
  <c r="Y70" i="33"/>
  <c r="X70" i="33"/>
  <c r="W70" i="33"/>
  <c r="V70" i="33"/>
  <c r="U70" i="33"/>
  <c r="T70" i="33"/>
  <c r="Z69" i="33"/>
  <c r="Y69" i="33"/>
  <c r="X69" i="33"/>
  <c r="W69" i="33"/>
  <c r="V69" i="33"/>
  <c r="U69" i="33"/>
  <c r="T69" i="33"/>
  <c r="Z68" i="33"/>
  <c r="Y68" i="33"/>
  <c r="X68" i="33"/>
  <c r="W68" i="33"/>
  <c r="V68" i="33"/>
  <c r="U68" i="33"/>
  <c r="T68" i="33"/>
  <c r="Z67" i="33"/>
  <c r="Y67" i="33"/>
  <c r="X67" i="33"/>
  <c r="W67" i="33"/>
  <c r="V67" i="33"/>
  <c r="U67" i="33"/>
  <c r="T67" i="33"/>
  <c r="Z66" i="33"/>
  <c r="Y66" i="33"/>
  <c r="X66" i="33"/>
  <c r="W66" i="33"/>
  <c r="V66" i="33"/>
  <c r="U66" i="33"/>
  <c r="T66" i="33"/>
  <c r="Z65" i="33"/>
  <c r="Y65" i="33"/>
  <c r="X65" i="33"/>
  <c r="W65" i="33"/>
  <c r="V65" i="33"/>
  <c r="U65" i="33"/>
  <c r="T65" i="33"/>
  <c r="Z64" i="33"/>
  <c r="Y64" i="33"/>
  <c r="X64" i="33"/>
  <c r="W64" i="33"/>
  <c r="V64" i="33"/>
  <c r="U64" i="33"/>
  <c r="T64" i="33"/>
  <c r="Z63" i="33"/>
  <c r="Y63" i="33"/>
  <c r="X63" i="33"/>
  <c r="W63" i="33"/>
  <c r="V63" i="33"/>
  <c r="U63" i="33"/>
  <c r="T63" i="33"/>
  <c r="Z62" i="33"/>
  <c r="Y62" i="33"/>
  <c r="X62" i="33"/>
  <c r="W62" i="33"/>
  <c r="V62" i="33"/>
  <c r="U62" i="33"/>
  <c r="T62" i="33"/>
  <c r="Z61" i="33"/>
  <c r="Y61" i="33"/>
  <c r="X61" i="33"/>
  <c r="W61" i="33"/>
  <c r="V61" i="33"/>
  <c r="U61" i="33"/>
  <c r="T61" i="33"/>
  <c r="Z60" i="33"/>
  <c r="Y60" i="33"/>
  <c r="X60" i="33"/>
  <c r="W60" i="33"/>
  <c r="V60" i="33"/>
  <c r="U60" i="33"/>
  <c r="T60" i="33"/>
  <c r="Z59" i="33"/>
  <c r="Y59" i="33"/>
  <c r="X59" i="33"/>
  <c r="W59" i="33"/>
  <c r="V59" i="33"/>
  <c r="U59" i="33"/>
  <c r="T59" i="33"/>
  <c r="Z58" i="33"/>
  <c r="Y58" i="33"/>
  <c r="X58" i="33"/>
  <c r="W58" i="33"/>
  <c r="V58" i="33"/>
  <c r="U58" i="33"/>
  <c r="T58" i="33"/>
  <c r="Z57" i="33"/>
  <c r="Y57" i="33"/>
  <c r="X57" i="33"/>
  <c r="W57" i="33"/>
  <c r="V57" i="33"/>
  <c r="U57" i="33"/>
  <c r="T57" i="33"/>
  <c r="Z56" i="33"/>
  <c r="Y56" i="33"/>
  <c r="X56" i="33"/>
  <c r="W56" i="33"/>
  <c r="V56" i="33"/>
  <c r="U56" i="33"/>
  <c r="T56" i="33"/>
  <c r="Z55" i="33"/>
  <c r="Y55" i="33"/>
  <c r="X55" i="33"/>
  <c r="W55" i="33"/>
  <c r="V55" i="33"/>
  <c r="U55" i="33"/>
  <c r="T55" i="33"/>
  <c r="Z54" i="33"/>
  <c r="Y54" i="33"/>
  <c r="X54" i="33"/>
  <c r="W54" i="33"/>
  <c r="V54" i="33"/>
  <c r="U54" i="33"/>
  <c r="T54" i="33"/>
  <c r="Z53" i="33"/>
  <c r="Y53" i="33"/>
  <c r="X53" i="33"/>
  <c r="W53" i="33"/>
  <c r="V53" i="33"/>
  <c r="U53" i="33"/>
  <c r="T53" i="33"/>
  <c r="Z52" i="33"/>
  <c r="Y52" i="33"/>
  <c r="X52" i="33"/>
  <c r="W52" i="33"/>
  <c r="V52" i="33"/>
  <c r="U52" i="33"/>
  <c r="T52" i="33"/>
  <c r="Z51" i="33"/>
  <c r="Y51" i="33"/>
  <c r="X51" i="33"/>
  <c r="W51" i="33"/>
  <c r="V51" i="33"/>
  <c r="U51" i="33"/>
  <c r="T51" i="33"/>
  <c r="Z50" i="33"/>
  <c r="Y50" i="33"/>
  <c r="X50" i="33"/>
  <c r="W50" i="33"/>
  <c r="V50" i="33"/>
  <c r="U50" i="33"/>
  <c r="T50" i="33"/>
  <c r="Z49" i="33"/>
  <c r="Y49" i="33"/>
  <c r="X49" i="33"/>
  <c r="W49" i="33"/>
  <c r="V49" i="33"/>
  <c r="U49" i="33"/>
  <c r="T49" i="33"/>
  <c r="Z48" i="33"/>
  <c r="Y48" i="33"/>
  <c r="X48" i="33"/>
  <c r="W48" i="33"/>
  <c r="V48" i="33"/>
  <c r="U48" i="33"/>
  <c r="T48" i="33"/>
  <c r="Z47" i="33"/>
  <c r="Y47" i="33"/>
  <c r="X47" i="33"/>
  <c r="W47" i="33"/>
  <c r="V47" i="33"/>
  <c r="U47" i="33"/>
  <c r="T47" i="33"/>
  <c r="Z46" i="33"/>
  <c r="Y46" i="33"/>
  <c r="X46" i="33"/>
  <c r="W46" i="33"/>
  <c r="V46" i="33"/>
  <c r="U46" i="33"/>
  <c r="T46" i="33"/>
  <c r="Z45" i="33"/>
  <c r="Y45" i="33"/>
  <c r="X45" i="33"/>
  <c r="W45" i="33"/>
  <c r="V45" i="33"/>
  <c r="U45" i="33"/>
  <c r="T45" i="33"/>
  <c r="Z44" i="33"/>
  <c r="Y44" i="33"/>
  <c r="X44" i="33"/>
  <c r="W44" i="33"/>
  <c r="V44" i="33"/>
  <c r="U44" i="33"/>
  <c r="T44" i="33"/>
  <c r="Z43" i="33"/>
  <c r="Y43" i="33"/>
  <c r="X43" i="33"/>
  <c r="W43" i="33"/>
  <c r="V43" i="33"/>
  <c r="U43" i="33"/>
  <c r="T43" i="33"/>
  <c r="Z42" i="33"/>
  <c r="Y42" i="33"/>
  <c r="X42" i="33"/>
  <c r="W42" i="33"/>
  <c r="V42" i="33"/>
  <c r="U42" i="33"/>
  <c r="T42" i="33"/>
  <c r="Z41" i="33"/>
  <c r="Y41" i="33"/>
  <c r="X41" i="33"/>
  <c r="W41" i="33"/>
  <c r="V41" i="33"/>
  <c r="U41" i="33"/>
  <c r="T41" i="33"/>
  <c r="Z40" i="33"/>
  <c r="Y40" i="33"/>
  <c r="X40" i="33"/>
  <c r="W40" i="33"/>
  <c r="V40" i="33"/>
  <c r="U40" i="33"/>
  <c r="T40" i="33"/>
  <c r="Z39" i="33"/>
  <c r="Y39" i="33"/>
  <c r="X39" i="33"/>
  <c r="W39" i="33"/>
  <c r="V39" i="33"/>
  <c r="U39" i="33"/>
  <c r="T39" i="33"/>
  <c r="Z38" i="33"/>
  <c r="Y38" i="33"/>
  <c r="X38" i="33"/>
  <c r="W38" i="33"/>
  <c r="V38" i="33"/>
  <c r="U38" i="33"/>
  <c r="T38" i="33"/>
  <c r="Z37" i="33"/>
  <c r="Y37" i="33"/>
  <c r="X37" i="33"/>
  <c r="W37" i="33"/>
  <c r="V37" i="33"/>
  <c r="U37" i="33"/>
  <c r="T37" i="33"/>
  <c r="Z36" i="33"/>
  <c r="Y36" i="33"/>
  <c r="X36" i="33"/>
  <c r="W36" i="33"/>
  <c r="V36" i="33"/>
  <c r="U36" i="33"/>
  <c r="T36" i="33"/>
  <c r="Z35" i="33"/>
  <c r="Y35" i="33"/>
  <c r="X35" i="33"/>
  <c r="W35" i="33"/>
  <c r="V35" i="33"/>
  <c r="U35" i="33"/>
  <c r="T35" i="33"/>
  <c r="Z34" i="33"/>
  <c r="Y34" i="33"/>
  <c r="X34" i="33"/>
  <c r="W34" i="33"/>
  <c r="V34" i="33"/>
  <c r="U34" i="33"/>
  <c r="T34" i="33"/>
  <c r="Z33" i="33"/>
  <c r="Y33" i="33"/>
  <c r="X33" i="33"/>
  <c r="W33" i="33"/>
  <c r="V33" i="33"/>
  <c r="U33" i="33"/>
  <c r="T33" i="33"/>
  <c r="Z32" i="33"/>
  <c r="Y32" i="33"/>
  <c r="X32" i="33"/>
  <c r="W32" i="33"/>
  <c r="V32" i="33"/>
  <c r="U32" i="33"/>
  <c r="T32" i="33"/>
  <c r="Z31" i="33"/>
  <c r="Y31" i="33"/>
  <c r="X31" i="33"/>
  <c r="W31" i="33"/>
  <c r="V31" i="33"/>
  <c r="U31" i="33"/>
  <c r="T31" i="33"/>
  <c r="Z30" i="33"/>
  <c r="Y30" i="33"/>
  <c r="X30" i="33"/>
  <c r="W30" i="33"/>
  <c r="V30" i="33"/>
  <c r="U30" i="33"/>
  <c r="T30" i="33"/>
  <c r="Z29" i="33"/>
  <c r="Y29" i="33"/>
  <c r="X29" i="33"/>
  <c r="W29" i="33"/>
  <c r="V29" i="33"/>
  <c r="U29" i="33"/>
  <c r="T29" i="33"/>
  <c r="Z28" i="33"/>
  <c r="Y28" i="33"/>
  <c r="X28" i="33"/>
  <c r="W28" i="33"/>
  <c r="V28" i="33"/>
  <c r="U28" i="33"/>
  <c r="T28" i="33"/>
  <c r="Z27" i="33"/>
  <c r="Y27" i="33"/>
  <c r="X27" i="33"/>
  <c r="W27" i="33"/>
  <c r="V27" i="33"/>
  <c r="U27" i="33"/>
  <c r="T27" i="33"/>
  <c r="Z26" i="33"/>
  <c r="Y26" i="33"/>
  <c r="X26" i="33"/>
  <c r="W26" i="33"/>
  <c r="V26" i="33"/>
  <c r="U26" i="33"/>
  <c r="T26" i="33"/>
  <c r="Z25" i="33"/>
  <c r="Y25" i="33"/>
  <c r="X25" i="33"/>
  <c r="W25" i="33"/>
  <c r="V25" i="33"/>
  <c r="U25" i="33"/>
  <c r="T25" i="33"/>
  <c r="Z24" i="33"/>
  <c r="Y24" i="33"/>
  <c r="X24" i="33"/>
  <c r="W24" i="33"/>
  <c r="V24" i="33"/>
  <c r="U24" i="33"/>
  <c r="T24" i="33"/>
  <c r="Z23" i="33"/>
  <c r="Y23" i="33"/>
  <c r="X23" i="33"/>
  <c r="W23" i="33"/>
  <c r="V23" i="33"/>
  <c r="U23" i="33"/>
  <c r="T23" i="33"/>
  <c r="Z22" i="33"/>
  <c r="Y22" i="33"/>
  <c r="X22" i="33"/>
  <c r="W22" i="33"/>
  <c r="V22" i="33"/>
  <c r="U22" i="33"/>
  <c r="T22" i="33"/>
  <c r="Z21" i="33"/>
  <c r="Y21" i="33"/>
  <c r="X21" i="33"/>
  <c r="W21" i="33"/>
  <c r="V21" i="33"/>
  <c r="U21" i="33"/>
  <c r="T21" i="33"/>
  <c r="Z20" i="33"/>
  <c r="Y20" i="33"/>
  <c r="X20" i="33"/>
  <c r="W20" i="33"/>
  <c r="V20" i="33"/>
  <c r="U20" i="33"/>
  <c r="T20" i="33"/>
  <c r="Z19" i="33"/>
  <c r="Y19" i="33"/>
  <c r="X19" i="33"/>
  <c r="W19" i="33"/>
  <c r="V19" i="33"/>
  <c r="U19" i="33"/>
  <c r="T19" i="33"/>
  <c r="Z18" i="33"/>
  <c r="Y18" i="33"/>
  <c r="X18" i="33"/>
  <c r="W18" i="33"/>
  <c r="V18" i="33"/>
  <c r="U18" i="33"/>
  <c r="T18" i="33"/>
  <c r="Z17" i="33"/>
  <c r="Y17" i="33"/>
  <c r="X17" i="33"/>
  <c r="W17" i="33"/>
  <c r="V17" i="33"/>
  <c r="U17" i="33"/>
  <c r="T17" i="33"/>
  <c r="Z16" i="33"/>
  <c r="Y16" i="33"/>
  <c r="X16" i="33"/>
  <c r="W16" i="33"/>
  <c r="V16" i="33"/>
  <c r="U16" i="33"/>
  <c r="T16" i="33"/>
  <c r="Z15" i="33"/>
  <c r="Y15" i="33"/>
  <c r="X15" i="33"/>
  <c r="W15" i="33"/>
  <c r="V15" i="33"/>
  <c r="U15" i="33"/>
  <c r="T15" i="33"/>
  <c r="Z14" i="33"/>
  <c r="Y14" i="33"/>
  <c r="X14" i="33"/>
  <c r="W14" i="33"/>
  <c r="V14" i="33"/>
  <c r="U14" i="33"/>
  <c r="T14" i="33"/>
  <c r="Z13" i="33"/>
  <c r="Y13" i="33"/>
  <c r="X13" i="33"/>
  <c r="W13" i="33"/>
  <c r="V13" i="33"/>
  <c r="U13" i="33"/>
  <c r="T13" i="33"/>
  <c r="Z12" i="33"/>
  <c r="Y12" i="33"/>
  <c r="X12" i="33"/>
  <c r="W12" i="33"/>
  <c r="V12" i="33"/>
  <c r="U12" i="33"/>
  <c r="T12" i="33"/>
  <c r="Z11" i="33"/>
  <c r="Y11" i="33"/>
  <c r="X11" i="33"/>
  <c r="W11" i="33"/>
  <c r="V11" i="33"/>
  <c r="U11" i="33"/>
  <c r="T11" i="33"/>
  <c r="Z10" i="33"/>
  <c r="Y10" i="33"/>
  <c r="X10" i="33"/>
  <c r="W10" i="33"/>
  <c r="V10" i="33"/>
  <c r="U10" i="33"/>
  <c r="T10" i="33"/>
  <c r="Z9" i="33"/>
  <c r="Y9" i="33"/>
  <c r="X9" i="33"/>
  <c r="W9" i="33"/>
  <c r="V9" i="33"/>
  <c r="U9" i="33"/>
  <c r="T9" i="33"/>
  <c r="Z8" i="33"/>
  <c r="Y8" i="33"/>
  <c r="X8" i="33"/>
  <c r="W8" i="33"/>
  <c r="V8" i="33"/>
  <c r="U8" i="33"/>
  <c r="T8" i="33"/>
  <c r="Z7" i="33"/>
  <c r="Y7" i="33"/>
  <c r="X7" i="33"/>
  <c r="W7" i="33"/>
  <c r="V7" i="33"/>
  <c r="U7" i="33"/>
  <c r="T7" i="33"/>
  <c r="Z6" i="33"/>
  <c r="Y6" i="33"/>
  <c r="X6" i="33"/>
  <c r="W6" i="33"/>
  <c r="V6" i="33"/>
  <c r="U6" i="33"/>
  <c r="T6" i="33"/>
  <c r="Z5" i="33"/>
  <c r="Y5" i="33"/>
  <c r="X5" i="33"/>
  <c r="W5" i="33"/>
  <c r="V5" i="33"/>
  <c r="U5" i="33"/>
  <c r="T5" i="33"/>
  <c r="Z4" i="33"/>
  <c r="Y4" i="33"/>
  <c r="X4" i="33"/>
  <c r="W4" i="33"/>
  <c r="V4" i="33"/>
  <c r="U4" i="33"/>
  <c r="T4" i="33"/>
  <c r="Z125" i="32"/>
  <c r="Y125" i="32"/>
  <c r="X125" i="32"/>
  <c r="W125" i="32"/>
  <c r="V125" i="32"/>
  <c r="U125" i="32"/>
  <c r="T125" i="32"/>
  <c r="Z124" i="32"/>
  <c r="Y124" i="32"/>
  <c r="X124" i="32"/>
  <c r="W124" i="32"/>
  <c r="V124" i="32"/>
  <c r="U124" i="32"/>
  <c r="T124" i="32"/>
  <c r="Z123" i="32"/>
  <c r="Y123" i="32"/>
  <c r="X123" i="32"/>
  <c r="W123" i="32"/>
  <c r="V123" i="32"/>
  <c r="U123" i="32"/>
  <c r="T123" i="32"/>
  <c r="Z122" i="32"/>
  <c r="Y122" i="32"/>
  <c r="X122" i="32"/>
  <c r="W122" i="32"/>
  <c r="V122" i="32"/>
  <c r="U122" i="32"/>
  <c r="T122" i="32"/>
  <c r="Z121" i="32"/>
  <c r="Y121" i="32"/>
  <c r="X121" i="32"/>
  <c r="W121" i="32"/>
  <c r="V121" i="32"/>
  <c r="U121" i="32"/>
  <c r="T121" i="32"/>
  <c r="Z120" i="32"/>
  <c r="Y120" i="32"/>
  <c r="X120" i="32"/>
  <c r="W120" i="32"/>
  <c r="V120" i="32"/>
  <c r="U120" i="32"/>
  <c r="T120" i="32"/>
  <c r="Z119" i="32"/>
  <c r="Y119" i="32"/>
  <c r="X119" i="32"/>
  <c r="W119" i="32"/>
  <c r="V119" i="32"/>
  <c r="U119" i="32"/>
  <c r="T119" i="32"/>
  <c r="Z118" i="32"/>
  <c r="Y118" i="32"/>
  <c r="X118" i="32"/>
  <c r="W118" i="32"/>
  <c r="V118" i="32"/>
  <c r="U118" i="32"/>
  <c r="T118" i="32"/>
  <c r="Z117" i="32"/>
  <c r="Y117" i="32"/>
  <c r="X117" i="32"/>
  <c r="W117" i="32"/>
  <c r="V117" i="32"/>
  <c r="U117" i="32"/>
  <c r="T117" i="32"/>
  <c r="Z116" i="32"/>
  <c r="Y116" i="32"/>
  <c r="X116" i="32"/>
  <c r="W116" i="32"/>
  <c r="V116" i="32"/>
  <c r="U116" i="32"/>
  <c r="T116" i="32"/>
  <c r="Z115" i="32"/>
  <c r="Y115" i="32"/>
  <c r="X115" i="32"/>
  <c r="W115" i="32"/>
  <c r="V115" i="32"/>
  <c r="U115" i="32"/>
  <c r="T115" i="32"/>
  <c r="Z114" i="32"/>
  <c r="Y114" i="32"/>
  <c r="X114" i="32"/>
  <c r="W114" i="32"/>
  <c r="V114" i="32"/>
  <c r="U114" i="32"/>
  <c r="T114" i="32"/>
  <c r="Z113" i="32"/>
  <c r="Y113" i="32"/>
  <c r="X113" i="32"/>
  <c r="W113" i="32"/>
  <c r="V113" i="32"/>
  <c r="U113" i="32"/>
  <c r="T113" i="32"/>
  <c r="Z112" i="32"/>
  <c r="Y112" i="32"/>
  <c r="X112" i="32"/>
  <c r="W112" i="32"/>
  <c r="V112" i="32"/>
  <c r="U112" i="32"/>
  <c r="T112" i="32"/>
  <c r="Z111" i="32"/>
  <c r="Y111" i="32"/>
  <c r="X111" i="32"/>
  <c r="W111" i="32"/>
  <c r="V111" i="32"/>
  <c r="U111" i="32"/>
  <c r="T111" i="32"/>
  <c r="Z110" i="32"/>
  <c r="Y110" i="32"/>
  <c r="X110" i="32"/>
  <c r="W110" i="32"/>
  <c r="V110" i="32"/>
  <c r="U110" i="32"/>
  <c r="T110" i="32"/>
  <c r="Z109" i="32"/>
  <c r="Y109" i="32"/>
  <c r="X109" i="32"/>
  <c r="W109" i="32"/>
  <c r="V109" i="32"/>
  <c r="U109" i="32"/>
  <c r="T109" i="32"/>
  <c r="Z108" i="32"/>
  <c r="Y108" i="32"/>
  <c r="X108" i="32"/>
  <c r="W108" i="32"/>
  <c r="V108" i="32"/>
  <c r="U108" i="32"/>
  <c r="T108" i="32"/>
  <c r="Z107" i="32"/>
  <c r="Y107" i="32"/>
  <c r="X107" i="32"/>
  <c r="W107" i="32"/>
  <c r="V107" i="32"/>
  <c r="U107" i="32"/>
  <c r="T107" i="32"/>
  <c r="Z106" i="32"/>
  <c r="Y106" i="32"/>
  <c r="X106" i="32"/>
  <c r="W106" i="32"/>
  <c r="V106" i="32"/>
  <c r="U106" i="32"/>
  <c r="T106" i="32"/>
  <c r="Z105" i="32"/>
  <c r="Y105" i="32"/>
  <c r="X105" i="32"/>
  <c r="W105" i="32"/>
  <c r="V105" i="32"/>
  <c r="U105" i="32"/>
  <c r="T105" i="32"/>
  <c r="Z104" i="32"/>
  <c r="Y104" i="32"/>
  <c r="X104" i="32"/>
  <c r="W104" i="32"/>
  <c r="V104" i="32"/>
  <c r="U104" i="32"/>
  <c r="T104" i="32"/>
  <c r="Z103" i="32"/>
  <c r="Y103" i="32"/>
  <c r="X103" i="32"/>
  <c r="W103" i="32"/>
  <c r="V103" i="32"/>
  <c r="U103" i="32"/>
  <c r="T103" i="32"/>
  <c r="Z102" i="32"/>
  <c r="Y102" i="32"/>
  <c r="X102" i="32"/>
  <c r="W102" i="32"/>
  <c r="V102" i="32"/>
  <c r="U102" i="32"/>
  <c r="T102" i="32"/>
  <c r="Z101" i="32"/>
  <c r="Y101" i="32"/>
  <c r="X101" i="32"/>
  <c r="W101" i="32"/>
  <c r="V101" i="32"/>
  <c r="U101" i="32"/>
  <c r="T101" i="32"/>
  <c r="Z100" i="32"/>
  <c r="Y100" i="32"/>
  <c r="X100" i="32"/>
  <c r="W100" i="32"/>
  <c r="V100" i="32"/>
  <c r="U100" i="32"/>
  <c r="T100" i="32"/>
  <c r="Z99" i="32"/>
  <c r="Y99" i="32"/>
  <c r="X99" i="32"/>
  <c r="W99" i="32"/>
  <c r="V99" i="32"/>
  <c r="U99" i="32"/>
  <c r="T99" i="32"/>
  <c r="Z98" i="32"/>
  <c r="Y98" i="32"/>
  <c r="X98" i="32"/>
  <c r="W98" i="32"/>
  <c r="V98" i="32"/>
  <c r="U98" i="32"/>
  <c r="T98" i="32"/>
  <c r="Z97" i="32"/>
  <c r="Y97" i="32"/>
  <c r="X97" i="32"/>
  <c r="W97" i="32"/>
  <c r="V97" i="32"/>
  <c r="U97" i="32"/>
  <c r="T97" i="32"/>
  <c r="Z96" i="32"/>
  <c r="Y96" i="32"/>
  <c r="X96" i="32"/>
  <c r="W96" i="32"/>
  <c r="V96" i="32"/>
  <c r="U96" i="32"/>
  <c r="T96" i="32"/>
  <c r="Z95" i="32"/>
  <c r="Y95" i="32"/>
  <c r="X95" i="32"/>
  <c r="W95" i="32"/>
  <c r="V95" i="32"/>
  <c r="U95" i="32"/>
  <c r="T95" i="32"/>
  <c r="Z94" i="32"/>
  <c r="Y94" i="32"/>
  <c r="X94" i="32"/>
  <c r="W94" i="32"/>
  <c r="V94" i="32"/>
  <c r="U94" i="32"/>
  <c r="T94" i="32"/>
  <c r="Z93" i="32"/>
  <c r="Y93" i="32"/>
  <c r="X93" i="32"/>
  <c r="W93" i="32"/>
  <c r="V93" i="32"/>
  <c r="U93" i="32"/>
  <c r="T93" i="32"/>
  <c r="Z92" i="32"/>
  <c r="Y92" i="32"/>
  <c r="X92" i="32"/>
  <c r="W92" i="32"/>
  <c r="V92" i="32"/>
  <c r="U92" i="32"/>
  <c r="T92" i="32"/>
  <c r="Z91" i="32"/>
  <c r="Y91" i="32"/>
  <c r="X91" i="32"/>
  <c r="W91" i="32"/>
  <c r="V91" i="32"/>
  <c r="U91" i="32"/>
  <c r="T91" i="32"/>
  <c r="Z90" i="32"/>
  <c r="Y90" i="32"/>
  <c r="X90" i="32"/>
  <c r="W90" i="32"/>
  <c r="V90" i="32"/>
  <c r="U90" i="32"/>
  <c r="T90" i="32"/>
  <c r="Z89" i="32"/>
  <c r="Y89" i="32"/>
  <c r="X89" i="32"/>
  <c r="W89" i="32"/>
  <c r="V89" i="32"/>
  <c r="U89" i="32"/>
  <c r="T89" i="32"/>
  <c r="Z88" i="32"/>
  <c r="Y88" i="32"/>
  <c r="X88" i="32"/>
  <c r="W88" i="32"/>
  <c r="V88" i="32"/>
  <c r="U88" i="32"/>
  <c r="T88" i="32"/>
  <c r="Z87" i="32"/>
  <c r="Y87" i="32"/>
  <c r="X87" i="32"/>
  <c r="W87" i="32"/>
  <c r="V87" i="32"/>
  <c r="U87" i="32"/>
  <c r="T87" i="32"/>
  <c r="Z86" i="32"/>
  <c r="Y86" i="32"/>
  <c r="X86" i="32"/>
  <c r="W86" i="32"/>
  <c r="V86" i="32"/>
  <c r="U86" i="32"/>
  <c r="T86" i="32"/>
  <c r="Z85" i="32"/>
  <c r="Y85" i="32"/>
  <c r="X85" i="32"/>
  <c r="W85" i="32"/>
  <c r="V85" i="32"/>
  <c r="U85" i="32"/>
  <c r="T85" i="32"/>
  <c r="Z84" i="32"/>
  <c r="Y84" i="32"/>
  <c r="X84" i="32"/>
  <c r="W84" i="32"/>
  <c r="V84" i="32"/>
  <c r="U84" i="32"/>
  <c r="T84" i="32"/>
  <c r="Z83" i="32"/>
  <c r="Y83" i="32"/>
  <c r="X83" i="32"/>
  <c r="W83" i="32"/>
  <c r="V83" i="32"/>
  <c r="U83" i="32"/>
  <c r="T83" i="32"/>
  <c r="Z82" i="32"/>
  <c r="Y82" i="32"/>
  <c r="X82" i="32"/>
  <c r="W82" i="32"/>
  <c r="V82" i="32"/>
  <c r="U82" i="32"/>
  <c r="T82" i="32"/>
  <c r="Z81" i="32"/>
  <c r="Y81" i="32"/>
  <c r="X81" i="32"/>
  <c r="W81" i="32"/>
  <c r="V81" i="32"/>
  <c r="U81" i="32"/>
  <c r="T81" i="32"/>
  <c r="Z80" i="32"/>
  <c r="Y80" i="32"/>
  <c r="X80" i="32"/>
  <c r="W80" i="32"/>
  <c r="V80" i="32"/>
  <c r="U80" i="32"/>
  <c r="T80" i="32"/>
  <c r="Z79" i="32"/>
  <c r="Y79" i="32"/>
  <c r="X79" i="32"/>
  <c r="W79" i="32"/>
  <c r="V79" i="32"/>
  <c r="U79" i="32"/>
  <c r="T79" i="32"/>
  <c r="Z78" i="32"/>
  <c r="Y78" i="32"/>
  <c r="X78" i="32"/>
  <c r="W78" i="32"/>
  <c r="V78" i="32"/>
  <c r="U78" i="32"/>
  <c r="T78" i="32"/>
  <c r="Z77" i="32"/>
  <c r="Y77" i="32"/>
  <c r="X77" i="32"/>
  <c r="W77" i="32"/>
  <c r="V77" i="32"/>
  <c r="U77" i="32"/>
  <c r="T77" i="32"/>
  <c r="Z76" i="32"/>
  <c r="Y76" i="32"/>
  <c r="X76" i="32"/>
  <c r="W76" i="32"/>
  <c r="V76" i="32"/>
  <c r="U76" i="32"/>
  <c r="T76" i="32"/>
  <c r="Z75" i="32"/>
  <c r="Y75" i="32"/>
  <c r="X75" i="32"/>
  <c r="W75" i="32"/>
  <c r="V75" i="32"/>
  <c r="U75" i="32"/>
  <c r="T75" i="32"/>
  <c r="Z74" i="32"/>
  <c r="Y74" i="32"/>
  <c r="X74" i="32"/>
  <c r="W74" i="32"/>
  <c r="V74" i="32"/>
  <c r="U74" i="32"/>
  <c r="T74" i="32"/>
  <c r="Z73" i="32"/>
  <c r="Y73" i="32"/>
  <c r="X73" i="32"/>
  <c r="W73" i="32"/>
  <c r="V73" i="32"/>
  <c r="U73" i="32"/>
  <c r="T73" i="32"/>
  <c r="Z72" i="32"/>
  <c r="Y72" i="32"/>
  <c r="X72" i="32"/>
  <c r="W72" i="32"/>
  <c r="V72" i="32"/>
  <c r="U72" i="32"/>
  <c r="T72" i="32"/>
  <c r="Z71" i="32"/>
  <c r="Y71" i="32"/>
  <c r="X71" i="32"/>
  <c r="W71" i="32"/>
  <c r="V71" i="32"/>
  <c r="U71" i="32"/>
  <c r="T71" i="32"/>
  <c r="Z70" i="32"/>
  <c r="Y70" i="32"/>
  <c r="X70" i="32"/>
  <c r="W70" i="32"/>
  <c r="V70" i="32"/>
  <c r="U70" i="32"/>
  <c r="T70" i="32"/>
  <c r="Z69" i="32"/>
  <c r="Y69" i="32"/>
  <c r="X69" i="32"/>
  <c r="W69" i="32"/>
  <c r="V69" i="32"/>
  <c r="U69" i="32"/>
  <c r="T69" i="32"/>
  <c r="Z68" i="32"/>
  <c r="Y68" i="32"/>
  <c r="X68" i="32"/>
  <c r="W68" i="32"/>
  <c r="V68" i="32"/>
  <c r="U68" i="32"/>
  <c r="T68" i="32"/>
  <c r="Z67" i="32"/>
  <c r="Y67" i="32"/>
  <c r="X67" i="32"/>
  <c r="W67" i="32"/>
  <c r="V67" i="32"/>
  <c r="U67" i="32"/>
  <c r="T67" i="32"/>
  <c r="Z66" i="32"/>
  <c r="Y66" i="32"/>
  <c r="X66" i="32"/>
  <c r="W66" i="32"/>
  <c r="V66" i="32"/>
  <c r="U66" i="32"/>
  <c r="T66" i="32"/>
  <c r="Z65" i="32"/>
  <c r="Y65" i="32"/>
  <c r="X65" i="32"/>
  <c r="W65" i="32"/>
  <c r="V65" i="32"/>
  <c r="U65" i="32"/>
  <c r="T65" i="32"/>
  <c r="Z64" i="32"/>
  <c r="Y64" i="32"/>
  <c r="X64" i="32"/>
  <c r="W64" i="32"/>
  <c r="V64" i="32"/>
  <c r="U64" i="32"/>
  <c r="T64" i="32"/>
  <c r="Z63" i="32"/>
  <c r="Y63" i="32"/>
  <c r="X63" i="32"/>
  <c r="W63" i="32"/>
  <c r="V63" i="32"/>
  <c r="U63" i="32"/>
  <c r="T63" i="32"/>
  <c r="Z62" i="32"/>
  <c r="Y62" i="32"/>
  <c r="X62" i="32"/>
  <c r="W62" i="32"/>
  <c r="V62" i="32"/>
  <c r="U62" i="32"/>
  <c r="T62" i="32"/>
  <c r="Z61" i="32"/>
  <c r="Y61" i="32"/>
  <c r="X61" i="32"/>
  <c r="W61" i="32"/>
  <c r="V61" i="32"/>
  <c r="U61" i="32"/>
  <c r="T61" i="32"/>
  <c r="Z60" i="32"/>
  <c r="Y60" i="32"/>
  <c r="X60" i="32"/>
  <c r="W60" i="32"/>
  <c r="V60" i="32"/>
  <c r="U60" i="32"/>
  <c r="T60" i="32"/>
  <c r="Z59" i="32"/>
  <c r="Y59" i="32"/>
  <c r="X59" i="32"/>
  <c r="W59" i="32"/>
  <c r="V59" i="32"/>
  <c r="U59" i="32"/>
  <c r="T59" i="32"/>
  <c r="Z58" i="32"/>
  <c r="Y58" i="32"/>
  <c r="X58" i="32"/>
  <c r="W58" i="32"/>
  <c r="V58" i="32"/>
  <c r="U58" i="32"/>
  <c r="T58" i="32"/>
  <c r="Z57" i="32"/>
  <c r="Y57" i="32"/>
  <c r="X57" i="32"/>
  <c r="W57" i="32"/>
  <c r="V57" i="32"/>
  <c r="U57" i="32"/>
  <c r="T57" i="32"/>
  <c r="Z56" i="32"/>
  <c r="Y56" i="32"/>
  <c r="X56" i="32"/>
  <c r="W56" i="32"/>
  <c r="V56" i="32"/>
  <c r="U56" i="32"/>
  <c r="T56" i="32"/>
  <c r="Z55" i="32"/>
  <c r="Y55" i="32"/>
  <c r="X55" i="32"/>
  <c r="W55" i="32"/>
  <c r="V55" i="32"/>
  <c r="U55" i="32"/>
  <c r="T55" i="32"/>
  <c r="Z54" i="32"/>
  <c r="Y54" i="32"/>
  <c r="X54" i="32"/>
  <c r="W54" i="32"/>
  <c r="V54" i="32"/>
  <c r="U54" i="32"/>
  <c r="T54" i="32"/>
  <c r="Z53" i="32"/>
  <c r="Y53" i="32"/>
  <c r="X53" i="32"/>
  <c r="W53" i="32"/>
  <c r="V53" i="32"/>
  <c r="U53" i="32"/>
  <c r="T53" i="32"/>
  <c r="Z52" i="32"/>
  <c r="Y52" i="32"/>
  <c r="X52" i="32"/>
  <c r="W52" i="32"/>
  <c r="V52" i="32"/>
  <c r="U52" i="32"/>
  <c r="T52" i="32"/>
  <c r="Z51" i="32"/>
  <c r="Y51" i="32"/>
  <c r="X51" i="32"/>
  <c r="W51" i="32"/>
  <c r="V51" i="32"/>
  <c r="U51" i="32"/>
  <c r="T51" i="32"/>
  <c r="Z50" i="32"/>
  <c r="Y50" i="32"/>
  <c r="X50" i="32"/>
  <c r="W50" i="32"/>
  <c r="V50" i="32"/>
  <c r="U50" i="32"/>
  <c r="T50" i="32"/>
  <c r="Z49" i="32"/>
  <c r="Y49" i="32"/>
  <c r="X49" i="32"/>
  <c r="W49" i="32"/>
  <c r="V49" i="32"/>
  <c r="U49" i="32"/>
  <c r="T49" i="32"/>
  <c r="Z48" i="32"/>
  <c r="Y48" i="32"/>
  <c r="X48" i="32"/>
  <c r="W48" i="32"/>
  <c r="V48" i="32"/>
  <c r="U48" i="32"/>
  <c r="T48" i="32"/>
  <c r="Z47" i="32"/>
  <c r="Y47" i="32"/>
  <c r="X47" i="32"/>
  <c r="W47" i="32"/>
  <c r="V47" i="32"/>
  <c r="U47" i="32"/>
  <c r="T47" i="32"/>
  <c r="Z46" i="32"/>
  <c r="Y46" i="32"/>
  <c r="X46" i="32"/>
  <c r="W46" i="32"/>
  <c r="V46" i="32"/>
  <c r="U46" i="32"/>
  <c r="T46" i="32"/>
  <c r="Z45" i="32"/>
  <c r="Y45" i="32"/>
  <c r="X45" i="32"/>
  <c r="W45" i="32"/>
  <c r="V45" i="32"/>
  <c r="U45" i="32"/>
  <c r="T45" i="32"/>
  <c r="Z44" i="32"/>
  <c r="Y44" i="32"/>
  <c r="X44" i="32"/>
  <c r="W44" i="32"/>
  <c r="V44" i="32"/>
  <c r="U44" i="32"/>
  <c r="T44" i="32"/>
  <c r="Z43" i="32"/>
  <c r="Y43" i="32"/>
  <c r="X43" i="32"/>
  <c r="W43" i="32"/>
  <c r="V43" i="32"/>
  <c r="U43" i="32"/>
  <c r="T43" i="32"/>
  <c r="Z42" i="32"/>
  <c r="Y42" i="32"/>
  <c r="X42" i="32"/>
  <c r="W42" i="32"/>
  <c r="V42" i="32"/>
  <c r="U42" i="32"/>
  <c r="T42" i="32"/>
  <c r="Z41" i="32"/>
  <c r="Y41" i="32"/>
  <c r="X41" i="32"/>
  <c r="W41" i="32"/>
  <c r="V41" i="32"/>
  <c r="U41" i="32"/>
  <c r="T41" i="32"/>
  <c r="Z40" i="32"/>
  <c r="Y40" i="32"/>
  <c r="X40" i="32"/>
  <c r="W40" i="32"/>
  <c r="V40" i="32"/>
  <c r="U40" i="32"/>
  <c r="T40" i="32"/>
  <c r="Z39" i="32"/>
  <c r="Y39" i="32"/>
  <c r="X39" i="32"/>
  <c r="W39" i="32"/>
  <c r="V39" i="32"/>
  <c r="U39" i="32"/>
  <c r="T39" i="32"/>
  <c r="Z38" i="32"/>
  <c r="Y38" i="32"/>
  <c r="X38" i="32"/>
  <c r="W38" i="32"/>
  <c r="V38" i="32"/>
  <c r="U38" i="32"/>
  <c r="T38" i="32"/>
  <c r="Z37" i="32"/>
  <c r="Y37" i="32"/>
  <c r="X37" i="32"/>
  <c r="W37" i="32"/>
  <c r="V37" i="32"/>
  <c r="U37" i="32"/>
  <c r="T37" i="32"/>
  <c r="Z36" i="32"/>
  <c r="Y36" i="32"/>
  <c r="X36" i="32"/>
  <c r="W36" i="32"/>
  <c r="V36" i="32"/>
  <c r="U36" i="32"/>
  <c r="T36" i="32"/>
  <c r="Z35" i="32"/>
  <c r="Y35" i="32"/>
  <c r="X35" i="32"/>
  <c r="W35" i="32"/>
  <c r="V35" i="32"/>
  <c r="U35" i="32"/>
  <c r="T35" i="32"/>
  <c r="Z34" i="32"/>
  <c r="Y34" i="32"/>
  <c r="X34" i="32"/>
  <c r="W34" i="32"/>
  <c r="V34" i="32"/>
  <c r="U34" i="32"/>
  <c r="T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Z22" i="32"/>
  <c r="Y22" i="32"/>
  <c r="X22" i="32"/>
  <c r="W22" i="32"/>
  <c r="V22" i="32"/>
  <c r="U22" i="32"/>
  <c r="T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Z10" i="32"/>
  <c r="Y10" i="32"/>
  <c r="X10" i="32"/>
  <c r="W10" i="32"/>
  <c r="V10" i="32"/>
  <c r="U10" i="32"/>
  <c r="T10" i="32"/>
  <c r="Z9" i="32"/>
  <c r="Y9" i="32"/>
  <c r="X9" i="32"/>
  <c r="W9" i="32"/>
  <c r="V9" i="32"/>
  <c r="U9" i="32"/>
  <c r="T9" i="32"/>
  <c r="Z8" i="32"/>
  <c r="Y8" i="32"/>
  <c r="X8" i="32"/>
  <c r="W8" i="32"/>
  <c r="V8" i="32"/>
  <c r="U8" i="32"/>
  <c r="T8" i="32"/>
  <c r="Z7" i="32"/>
  <c r="Y7" i="32"/>
  <c r="X7" i="32"/>
  <c r="W7" i="32"/>
  <c r="V7" i="32"/>
  <c r="U7" i="32"/>
  <c r="T7" i="32"/>
  <c r="Z6" i="32"/>
  <c r="Y6" i="32"/>
  <c r="X6" i="32"/>
  <c r="W6" i="32"/>
  <c r="V6" i="32"/>
  <c r="U6" i="32"/>
  <c r="T6" i="32"/>
  <c r="Z5" i="32"/>
  <c r="Y5" i="32"/>
  <c r="X5" i="32"/>
  <c r="W5" i="32"/>
  <c r="V5" i="32"/>
  <c r="U5" i="32"/>
  <c r="T5" i="32"/>
  <c r="Z4" i="32"/>
  <c r="Y4" i="32"/>
  <c r="X4" i="32"/>
  <c r="W4" i="32"/>
  <c r="V4" i="32"/>
  <c r="U4" i="32"/>
  <c r="T4" i="32"/>
  <c r="Z125" i="31"/>
  <c r="Y125" i="31"/>
  <c r="X125" i="31"/>
  <c r="W125" i="31"/>
  <c r="V125" i="31"/>
  <c r="U125" i="31"/>
  <c r="T125" i="31"/>
  <c r="Z124" i="31"/>
  <c r="Y124" i="31"/>
  <c r="X124" i="31"/>
  <c r="W124" i="31"/>
  <c r="V124" i="31"/>
  <c r="U124" i="31"/>
  <c r="T124" i="31"/>
  <c r="Z123" i="31"/>
  <c r="Y123" i="31"/>
  <c r="X123" i="31"/>
  <c r="W123" i="31"/>
  <c r="V123" i="31"/>
  <c r="U123" i="31"/>
  <c r="T123" i="31"/>
  <c r="Z122" i="31"/>
  <c r="Y122" i="31"/>
  <c r="X122" i="31"/>
  <c r="W122" i="31"/>
  <c r="V122" i="31"/>
  <c r="U122" i="31"/>
  <c r="T122" i="31"/>
  <c r="Z121" i="31"/>
  <c r="Y121" i="31"/>
  <c r="X121" i="31"/>
  <c r="W121" i="31"/>
  <c r="V121" i="31"/>
  <c r="U121" i="31"/>
  <c r="T121" i="31"/>
  <c r="Z120" i="31"/>
  <c r="Y120" i="31"/>
  <c r="X120" i="31"/>
  <c r="W120" i="31"/>
  <c r="V120" i="31"/>
  <c r="U120" i="31"/>
  <c r="T120" i="31"/>
  <c r="Z119" i="31"/>
  <c r="Y119" i="31"/>
  <c r="X119" i="31"/>
  <c r="W119" i="31"/>
  <c r="V119" i="31"/>
  <c r="U119" i="31"/>
  <c r="T119" i="31"/>
  <c r="Z118" i="31"/>
  <c r="Y118" i="31"/>
  <c r="X118" i="31"/>
  <c r="W118" i="31"/>
  <c r="V118" i="31"/>
  <c r="U118" i="31"/>
  <c r="T118" i="31"/>
  <c r="Z117" i="31"/>
  <c r="Y117" i="31"/>
  <c r="X117" i="31"/>
  <c r="W117" i="31"/>
  <c r="V117" i="31"/>
  <c r="U117" i="31"/>
  <c r="T117" i="31"/>
  <c r="Z116" i="31"/>
  <c r="Y116" i="31"/>
  <c r="X116" i="31"/>
  <c r="W116" i="31"/>
  <c r="V116" i="31"/>
  <c r="U116" i="31"/>
  <c r="T116" i="31"/>
  <c r="Z115" i="31"/>
  <c r="Y115" i="31"/>
  <c r="X115" i="31"/>
  <c r="W115" i="31"/>
  <c r="V115" i="31"/>
  <c r="U115" i="31"/>
  <c r="T115" i="31"/>
  <c r="Z114" i="31"/>
  <c r="Y114" i="31"/>
  <c r="X114" i="31"/>
  <c r="W114" i="31"/>
  <c r="V114" i="31"/>
  <c r="U114" i="31"/>
  <c r="T114" i="31"/>
  <c r="Z113" i="31"/>
  <c r="Y113" i="31"/>
  <c r="X113" i="31"/>
  <c r="W113" i="31"/>
  <c r="V113" i="31"/>
  <c r="U113" i="31"/>
  <c r="T113" i="31"/>
  <c r="Z112" i="31"/>
  <c r="Y112" i="31"/>
  <c r="X112" i="31"/>
  <c r="W112" i="31"/>
  <c r="V112" i="31"/>
  <c r="U112" i="31"/>
  <c r="T112" i="31"/>
  <c r="Z111" i="31"/>
  <c r="Y111" i="31"/>
  <c r="X111" i="31"/>
  <c r="W111" i="31"/>
  <c r="V111" i="31"/>
  <c r="U111" i="31"/>
  <c r="T111" i="31"/>
  <c r="Z110" i="31"/>
  <c r="Y110" i="31"/>
  <c r="X110" i="31"/>
  <c r="W110" i="31"/>
  <c r="V110" i="31"/>
  <c r="U110" i="31"/>
  <c r="T110" i="31"/>
  <c r="Z109" i="31"/>
  <c r="Y109" i="31"/>
  <c r="X109" i="31"/>
  <c r="W109" i="31"/>
  <c r="V109" i="31"/>
  <c r="U109" i="31"/>
  <c r="T109" i="31"/>
  <c r="Z108" i="31"/>
  <c r="Y108" i="31"/>
  <c r="X108" i="31"/>
  <c r="W108" i="31"/>
  <c r="V108" i="31"/>
  <c r="U108" i="31"/>
  <c r="T108" i="31"/>
  <c r="Z107" i="31"/>
  <c r="Y107" i="31"/>
  <c r="X107" i="31"/>
  <c r="W107" i="31"/>
  <c r="V107" i="31"/>
  <c r="U107" i="31"/>
  <c r="T107" i="31"/>
  <c r="Z106" i="31"/>
  <c r="Y106" i="31"/>
  <c r="X106" i="31"/>
  <c r="W106" i="31"/>
  <c r="V106" i="31"/>
  <c r="U106" i="31"/>
  <c r="T106" i="31"/>
  <c r="Z105" i="31"/>
  <c r="Y105" i="31"/>
  <c r="X105" i="31"/>
  <c r="W105" i="31"/>
  <c r="V105" i="31"/>
  <c r="U105" i="31"/>
  <c r="T105" i="31"/>
  <c r="Z104" i="31"/>
  <c r="Y104" i="31"/>
  <c r="X104" i="31"/>
  <c r="W104" i="31"/>
  <c r="V104" i="31"/>
  <c r="U104" i="31"/>
  <c r="T104" i="31"/>
  <c r="Z103" i="31"/>
  <c r="Y103" i="31"/>
  <c r="X103" i="31"/>
  <c r="W103" i="31"/>
  <c r="V103" i="31"/>
  <c r="U103" i="31"/>
  <c r="T103" i="31"/>
  <c r="Z102" i="31"/>
  <c r="Y102" i="31"/>
  <c r="X102" i="31"/>
  <c r="W102" i="31"/>
  <c r="V102" i="31"/>
  <c r="U102" i="31"/>
  <c r="T102" i="31"/>
  <c r="Z101" i="31"/>
  <c r="Y101" i="31"/>
  <c r="X101" i="31"/>
  <c r="W101" i="31"/>
  <c r="V101" i="31"/>
  <c r="U101" i="31"/>
  <c r="T101" i="31"/>
  <c r="Z100" i="31"/>
  <c r="Y100" i="31"/>
  <c r="X100" i="31"/>
  <c r="W100" i="31"/>
  <c r="V100" i="31"/>
  <c r="U100" i="31"/>
  <c r="T100" i="31"/>
  <c r="Z99" i="31"/>
  <c r="Y99" i="31"/>
  <c r="X99" i="31"/>
  <c r="W99" i="31"/>
  <c r="V99" i="31"/>
  <c r="U99" i="31"/>
  <c r="T99" i="31"/>
  <c r="Z98" i="31"/>
  <c r="Y98" i="31"/>
  <c r="X98" i="31"/>
  <c r="W98" i="31"/>
  <c r="V98" i="31"/>
  <c r="U98" i="31"/>
  <c r="T98" i="31"/>
  <c r="Z97" i="31"/>
  <c r="Y97" i="31"/>
  <c r="X97" i="31"/>
  <c r="W97" i="31"/>
  <c r="V97" i="31"/>
  <c r="U97" i="31"/>
  <c r="T97" i="31"/>
  <c r="Z96" i="31"/>
  <c r="Y96" i="31"/>
  <c r="X96" i="31"/>
  <c r="W96" i="31"/>
  <c r="V96" i="31"/>
  <c r="U96" i="31"/>
  <c r="T96" i="31"/>
  <c r="Z95" i="31"/>
  <c r="Y95" i="31"/>
  <c r="X95" i="31"/>
  <c r="W95" i="31"/>
  <c r="V95" i="31"/>
  <c r="U95" i="31"/>
  <c r="T95" i="31"/>
  <c r="Z94" i="31"/>
  <c r="Y94" i="31"/>
  <c r="X94" i="31"/>
  <c r="W94" i="31"/>
  <c r="V94" i="31"/>
  <c r="U94" i="31"/>
  <c r="T94" i="31"/>
  <c r="Z93" i="31"/>
  <c r="Y93" i="31"/>
  <c r="X93" i="31"/>
  <c r="W93" i="31"/>
  <c r="V93" i="31"/>
  <c r="U93" i="31"/>
  <c r="T93" i="31"/>
  <c r="Z92" i="31"/>
  <c r="Y92" i="31"/>
  <c r="X92" i="31"/>
  <c r="W92" i="31"/>
  <c r="V92" i="31"/>
  <c r="U92" i="31"/>
  <c r="T92" i="31"/>
  <c r="Z91" i="31"/>
  <c r="Y91" i="31"/>
  <c r="X91" i="31"/>
  <c r="W91" i="31"/>
  <c r="V91" i="31"/>
  <c r="U91" i="31"/>
  <c r="T91" i="31"/>
  <c r="Z90" i="31"/>
  <c r="Y90" i="31"/>
  <c r="X90" i="31"/>
  <c r="W90" i="31"/>
  <c r="V90" i="31"/>
  <c r="U90" i="31"/>
  <c r="T90" i="31"/>
  <c r="Z89" i="31"/>
  <c r="Y89" i="31"/>
  <c r="X89" i="31"/>
  <c r="W89" i="31"/>
  <c r="V89" i="31"/>
  <c r="U89" i="31"/>
  <c r="T89" i="31"/>
  <c r="Z88" i="31"/>
  <c r="Y88" i="31"/>
  <c r="X88" i="31"/>
  <c r="W88" i="31"/>
  <c r="V88" i="31"/>
  <c r="U88" i="31"/>
  <c r="T88" i="31"/>
  <c r="Z87" i="31"/>
  <c r="Y87" i="31"/>
  <c r="X87" i="31"/>
  <c r="W87" i="31"/>
  <c r="V87" i="31"/>
  <c r="U87" i="31"/>
  <c r="T87" i="31"/>
  <c r="Z86" i="31"/>
  <c r="Y86" i="31"/>
  <c r="X86" i="31"/>
  <c r="W86" i="31"/>
  <c r="V86" i="31"/>
  <c r="U86" i="31"/>
  <c r="T86" i="31"/>
  <c r="Z85" i="31"/>
  <c r="Y85" i="31"/>
  <c r="X85" i="31"/>
  <c r="W85" i="31"/>
  <c r="V85" i="31"/>
  <c r="U85" i="31"/>
  <c r="T85" i="31"/>
  <c r="Z84" i="31"/>
  <c r="Y84" i="31"/>
  <c r="X84" i="31"/>
  <c r="W84" i="31"/>
  <c r="V84" i="31"/>
  <c r="U84" i="31"/>
  <c r="T84" i="31"/>
  <c r="Z83" i="31"/>
  <c r="Y83" i="31"/>
  <c r="X83" i="31"/>
  <c r="W83" i="31"/>
  <c r="V83" i="31"/>
  <c r="U83" i="31"/>
  <c r="T83" i="31"/>
  <c r="Z82" i="31"/>
  <c r="Y82" i="31"/>
  <c r="X82" i="31"/>
  <c r="W82" i="31"/>
  <c r="V82" i="31"/>
  <c r="U82" i="31"/>
  <c r="T82" i="31"/>
  <c r="Z81" i="31"/>
  <c r="Y81" i="31"/>
  <c r="X81" i="31"/>
  <c r="W81" i="31"/>
  <c r="V81" i="31"/>
  <c r="U81" i="31"/>
  <c r="T81" i="31"/>
  <c r="Z80" i="31"/>
  <c r="Y80" i="31"/>
  <c r="X80" i="31"/>
  <c r="W80" i="31"/>
  <c r="V80" i="31"/>
  <c r="U80" i="31"/>
  <c r="T80" i="31"/>
  <c r="Z79" i="31"/>
  <c r="Y79" i="31"/>
  <c r="X79" i="31"/>
  <c r="W79" i="31"/>
  <c r="V79" i="31"/>
  <c r="U79" i="31"/>
  <c r="T79" i="31"/>
  <c r="Z78" i="31"/>
  <c r="Y78" i="31"/>
  <c r="X78" i="31"/>
  <c r="W78" i="31"/>
  <c r="V78" i="31"/>
  <c r="U78" i="31"/>
  <c r="T78" i="31"/>
  <c r="Z77" i="31"/>
  <c r="Y77" i="31"/>
  <c r="X77" i="31"/>
  <c r="W77" i="31"/>
  <c r="V77" i="31"/>
  <c r="U77" i="31"/>
  <c r="T77" i="31"/>
  <c r="Z76" i="31"/>
  <c r="Y76" i="31"/>
  <c r="X76" i="31"/>
  <c r="W76" i="31"/>
  <c r="V76" i="31"/>
  <c r="U76" i="31"/>
  <c r="T76" i="31"/>
  <c r="Z75" i="31"/>
  <c r="Y75" i="31"/>
  <c r="X75" i="31"/>
  <c r="W75" i="31"/>
  <c r="V75" i="31"/>
  <c r="U75" i="31"/>
  <c r="T75" i="31"/>
  <c r="Z74" i="31"/>
  <c r="Y74" i="31"/>
  <c r="X74" i="31"/>
  <c r="W74" i="31"/>
  <c r="V74" i="31"/>
  <c r="U74" i="31"/>
  <c r="T74" i="31"/>
  <c r="Z73" i="31"/>
  <c r="Y73" i="31"/>
  <c r="X73" i="31"/>
  <c r="W73" i="31"/>
  <c r="V73" i="31"/>
  <c r="U73" i="31"/>
  <c r="T73" i="31"/>
  <c r="Z72" i="31"/>
  <c r="Y72" i="31"/>
  <c r="X72" i="31"/>
  <c r="W72" i="31"/>
  <c r="V72" i="31"/>
  <c r="U72" i="31"/>
  <c r="T72" i="31"/>
  <c r="Z71" i="31"/>
  <c r="Y71" i="31"/>
  <c r="X71" i="31"/>
  <c r="W71" i="31"/>
  <c r="V71" i="31"/>
  <c r="U71" i="31"/>
  <c r="T71" i="31"/>
  <c r="Z70" i="31"/>
  <c r="Y70" i="31"/>
  <c r="X70" i="31"/>
  <c r="W70" i="31"/>
  <c r="V70" i="31"/>
  <c r="U70" i="31"/>
  <c r="T70" i="31"/>
  <c r="Z69" i="31"/>
  <c r="Y69" i="31"/>
  <c r="X69" i="31"/>
  <c r="W69" i="31"/>
  <c r="V69" i="31"/>
  <c r="U69" i="31"/>
  <c r="T69" i="31"/>
  <c r="Z68" i="31"/>
  <c r="Y68" i="31"/>
  <c r="X68" i="31"/>
  <c r="W68" i="31"/>
  <c r="V68" i="31"/>
  <c r="U68" i="31"/>
  <c r="T68" i="31"/>
  <c r="Z67" i="31"/>
  <c r="Y67" i="31"/>
  <c r="X67" i="31"/>
  <c r="W67" i="31"/>
  <c r="V67" i="31"/>
  <c r="U67" i="31"/>
  <c r="T67" i="31"/>
  <c r="Z66" i="31"/>
  <c r="Y66" i="31"/>
  <c r="X66" i="31"/>
  <c r="W66" i="31"/>
  <c r="V66" i="31"/>
  <c r="U66" i="31"/>
  <c r="T66" i="31"/>
  <c r="Z65" i="31"/>
  <c r="Y65" i="31"/>
  <c r="X65" i="31"/>
  <c r="W65" i="31"/>
  <c r="V65" i="31"/>
  <c r="U65" i="31"/>
  <c r="T65" i="31"/>
  <c r="Z64" i="31"/>
  <c r="Y64" i="31"/>
  <c r="X64" i="31"/>
  <c r="W64" i="31"/>
  <c r="V64" i="31"/>
  <c r="U64" i="31"/>
  <c r="T64" i="31"/>
  <c r="Z63" i="31"/>
  <c r="Y63" i="31"/>
  <c r="X63" i="31"/>
  <c r="W63" i="31"/>
  <c r="V63" i="31"/>
  <c r="U63" i="31"/>
  <c r="T63" i="31"/>
  <c r="Z62" i="31"/>
  <c r="Y62" i="31"/>
  <c r="X62" i="31"/>
  <c r="W62" i="31"/>
  <c r="V62" i="31"/>
  <c r="U62" i="31"/>
  <c r="T62" i="31"/>
  <c r="Z61" i="31"/>
  <c r="Y61" i="31"/>
  <c r="X61" i="31"/>
  <c r="W61" i="31"/>
  <c r="V61" i="31"/>
  <c r="U61" i="31"/>
  <c r="T61" i="31"/>
  <c r="Z60" i="31"/>
  <c r="Y60" i="31"/>
  <c r="X60" i="31"/>
  <c r="W60" i="31"/>
  <c r="V60" i="31"/>
  <c r="U60" i="31"/>
  <c r="T60" i="31"/>
  <c r="Z59" i="31"/>
  <c r="Y59" i="31"/>
  <c r="X59" i="31"/>
  <c r="W59" i="31"/>
  <c r="V59" i="31"/>
  <c r="U59" i="31"/>
  <c r="T59" i="31"/>
  <c r="Z58" i="31"/>
  <c r="Y58" i="31"/>
  <c r="X58" i="31"/>
  <c r="W58" i="31"/>
  <c r="V58" i="31"/>
  <c r="U58" i="31"/>
  <c r="T58" i="31"/>
  <c r="Z57" i="31"/>
  <c r="Y57" i="31"/>
  <c r="X57" i="31"/>
  <c r="W57" i="31"/>
  <c r="V57" i="31"/>
  <c r="U57" i="31"/>
  <c r="T57" i="31"/>
  <c r="Z56" i="31"/>
  <c r="Y56" i="31"/>
  <c r="X56" i="31"/>
  <c r="W56" i="31"/>
  <c r="V56" i="31"/>
  <c r="U56" i="31"/>
  <c r="T56" i="31"/>
  <c r="Z55" i="31"/>
  <c r="Y55" i="31"/>
  <c r="X55" i="31"/>
  <c r="W55" i="31"/>
  <c r="V55" i="31"/>
  <c r="U55" i="31"/>
  <c r="T55" i="31"/>
  <c r="Z54" i="31"/>
  <c r="Y54" i="31"/>
  <c r="X54" i="31"/>
  <c r="W54" i="31"/>
  <c r="V54" i="31"/>
  <c r="U54" i="31"/>
  <c r="T54" i="31"/>
  <c r="Z53" i="31"/>
  <c r="Y53" i="31"/>
  <c r="X53" i="31"/>
  <c r="W53" i="31"/>
  <c r="V53" i="31"/>
  <c r="U53" i="31"/>
  <c r="T53" i="31"/>
  <c r="Z52" i="31"/>
  <c r="Y52" i="31"/>
  <c r="X52" i="31"/>
  <c r="W52" i="31"/>
  <c r="V52" i="31"/>
  <c r="U52" i="31"/>
  <c r="T52" i="31"/>
  <c r="Z51" i="31"/>
  <c r="Y51" i="31"/>
  <c r="X51" i="31"/>
  <c r="W51" i="31"/>
  <c r="V51" i="31"/>
  <c r="U51" i="31"/>
  <c r="T51" i="31"/>
  <c r="Z50" i="31"/>
  <c r="Y50" i="31"/>
  <c r="X50" i="31"/>
  <c r="W50" i="31"/>
  <c r="V50" i="31"/>
  <c r="U50" i="31"/>
  <c r="T50" i="31"/>
  <c r="Z49" i="31"/>
  <c r="Y49" i="31"/>
  <c r="X49" i="31"/>
  <c r="W49" i="31"/>
  <c r="V49" i="31"/>
  <c r="U49" i="31"/>
  <c r="T49" i="31"/>
  <c r="Z48" i="31"/>
  <c r="Y48" i="31"/>
  <c r="X48" i="31"/>
  <c r="W48" i="31"/>
  <c r="V48" i="31"/>
  <c r="U48" i="31"/>
  <c r="T48" i="31"/>
  <c r="Z47" i="31"/>
  <c r="Y47" i="31"/>
  <c r="X47" i="31"/>
  <c r="W47" i="31"/>
  <c r="V47" i="31"/>
  <c r="U47" i="31"/>
  <c r="T47" i="31"/>
  <c r="Z46" i="31"/>
  <c r="Y46" i="31"/>
  <c r="X46" i="31"/>
  <c r="W46" i="31"/>
  <c r="V46" i="31"/>
  <c r="U46" i="31"/>
  <c r="T46" i="31"/>
  <c r="Z45" i="31"/>
  <c r="Y45" i="31"/>
  <c r="X45" i="31"/>
  <c r="W45" i="31"/>
  <c r="V45" i="31"/>
  <c r="U45" i="31"/>
  <c r="T45" i="31"/>
  <c r="Z44" i="31"/>
  <c r="Y44" i="31"/>
  <c r="X44" i="31"/>
  <c r="W44" i="31"/>
  <c r="V44" i="31"/>
  <c r="U44" i="31"/>
  <c r="T44" i="31"/>
  <c r="Z43" i="31"/>
  <c r="Y43" i="31"/>
  <c r="X43" i="31"/>
  <c r="W43" i="31"/>
  <c r="V43" i="31"/>
  <c r="U43" i="31"/>
  <c r="T43" i="31"/>
  <c r="Z42" i="31"/>
  <c r="Y42" i="31"/>
  <c r="X42" i="31"/>
  <c r="W42" i="31"/>
  <c r="V42" i="31"/>
  <c r="U42" i="31"/>
  <c r="T42" i="31"/>
  <c r="Z41" i="31"/>
  <c r="Y41" i="31"/>
  <c r="X41" i="31"/>
  <c r="W41" i="31"/>
  <c r="V41" i="31"/>
  <c r="U41" i="31"/>
  <c r="T41" i="31"/>
  <c r="Z40" i="31"/>
  <c r="Y40" i="31"/>
  <c r="X40" i="31"/>
  <c r="W40" i="31"/>
  <c r="V40" i="31"/>
  <c r="U40" i="31"/>
  <c r="T40" i="31"/>
  <c r="Z39" i="31"/>
  <c r="Y39" i="31"/>
  <c r="X39" i="31"/>
  <c r="W39" i="31"/>
  <c r="V39" i="31"/>
  <c r="U39" i="31"/>
  <c r="T39" i="31"/>
  <c r="Z38" i="31"/>
  <c r="Y38" i="31"/>
  <c r="X38" i="31"/>
  <c r="W38" i="31"/>
  <c r="V38" i="31"/>
  <c r="U38" i="31"/>
  <c r="T38" i="31"/>
  <c r="Z37" i="31"/>
  <c r="Y37" i="31"/>
  <c r="X37" i="31"/>
  <c r="W37" i="31"/>
  <c r="V37" i="31"/>
  <c r="U37" i="31"/>
  <c r="T37" i="31"/>
  <c r="Z36" i="31"/>
  <c r="Y36" i="31"/>
  <c r="X36" i="31"/>
  <c r="W36" i="31"/>
  <c r="V36" i="31"/>
  <c r="U36" i="31"/>
  <c r="T36" i="31"/>
  <c r="Z35" i="31"/>
  <c r="Y35" i="31"/>
  <c r="X35" i="31"/>
  <c r="W35" i="31"/>
  <c r="V35" i="31"/>
  <c r="U35" i="31"/>
  <c r="T35" i="31"/>
  <c r="Z34" i="31"/>
  <c r="Y34" i="31"/>
  <c r="X34" i="31"/>
  <c r="W34" i="31"/>
  <c r="V34" i="31"/>
  <c r="U34" i="31"/>
  <c r="T34" i="31"/>
  <c r="Z33" i="31"/>
  <c r="Y33" i="31"/>
  <c r="X33" i="31"/>
  <c r="W33" i="31"/>
  <c r="V33" i="31"/>
  <c r="U33" i="31"/>
  <c r="T33" i="31"/>
  <c r="Z32" i="31"/>
  <c r="Y32" i="31"/>
  <c r="X32" i="31"/>
  <c r="W32" i="31"/>
  <c r="V32" i="31"/>
  <c r="U32" i="31"/>
  <c r="T32" i="31"/>
  <c r="Z31" i="31"/>
  <c r="Y31" i="31"/>
  <c r="X31" i="31"/>
  <c r="W31" i="31"/>
  <c r="V31" i="31"/>
  <c r="U31" i="31"/>
  <c r="T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Z28" i="31"/>
  <c r="Y28" i="31"/>
  <c r="X28" i="31"/>
  <c r="W28" i="31"/>
  <c r="V28" i="31"/>
  <c r="U28" i="31"/>
  <c r="T28" i="31"/>
  <c r="Z27" i="31"/>
  <c r="Y27" i="31"/>
  <c r="X27" i="31"/>
  <c r="W27" i="31"/>
  <c r="V27" i="31"/>
  <c r="U27" i="31"/>
  <c r="T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Z24" i="31"/>
  <c r="Y24" i="31"/>
  <c r="X24" i="31"/>
  <c r="W24" i="31"/>
  <c r="V24" i="31"/>
  <c r="U24" i="31"/>
  <c r="T24" i="31"/>
  <c r="Z23" i="31"/>
  <c r="Y23" i="31"/>
  <c r="X23" i="31"/>
  <c r="W23" i="31"/>
  <c r="V23" i="31"/>
  <c r="U23" i="31"/>
  <c r="T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Z20" i="31"/>
  <c r="Y20" i="31"/>
  <c r="X20" i="31"/>
  <c r="W20" i="31"/>
  <c r="V20" i="31"/>
  <c r="U20" i="31"/>
  <c r="T20" i="31"/>
  <c r="Z19" i="31"/>
  <c r="Y19" i="31"/>
  <c r="X19" i="31"/>
  <c r="W19" i="31"/>
  <c r="V19" i="31"/>
  <c r="U19" i="31"/>
  <c r="T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Z16" i="31"/>
  <c r="Y16" i="31"/>
  <c r="X16" i="31"/>
  <c r="W16" i="31"/>
  <c r="V16" i="31"/>
  <c r="U16" i="31"/>
  <c r="T16" i="31"/>
  <c r="Z15" i="31"/>
  <c r="Y15" i="31"/>
  <c r="X15" i="31"/>
  <c r="W15" i="31"/>
  <c r="V15" i="31"/>
  <c r="U15" i="31"/>
  <c r="T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Z12" i="31"/>
  <c r="Y12" i="31"/>
  <c r="X12" i="31"/>
  <c r="W12" i="31"/>
  <c r="V12" i="31"/>
  <c r="U12" i="31"/>
  <c r="T12" i="31"/>
  <c r="Z11" i="31"/>
  <c r="Y11" i="31"/>
  <c r="X11" i="31"/>
  <c r="W11" i="31"/>
  <c r="V11" i="31"/>
  <c r="U11" i="31"/>
  <c r="T11" i="31"/>
  <c r="Z10" i="3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Z8" i="31"/>
  <c r="Y8" i="31"/>
  <c r="X8" i="31"/>
  <c r="W8" i="31"/>
  <c r="V8" i="31"/>
  <c r="U8" i="31"/>
  <c r="T8" i="31"/>
  <c r="Z7" i="31"/>
  <c r="Y7" i="31"/>
  <c r="X7" i="31"/>
  <c r="W7" i="31"/>
  <c r="V7" i="31"/>
  <c r="U7" i="31"/>
  <c r="T7" i="31"/>
  <c r="Z6" i="31"/>
  <c r="Y6" i="31"/>
  <c r="X6" i="31"/>
  <c r="W6" i="31"/>
  <c r="V6" i="31"/>
  <c r="U6" i="31"/>
  <c r="T6" i="31"/>
  <c r="Z5" i="31"/>
  <c r="Y5" i="31"/>
  <c r="X5" i="31"/>
  <c r="W5" i="31"/>
  <c r="V5" i="31"/>
  <c r="U5" i="31"/>
  <c r="T5" i="31"/>
  <c r="Z4" i="31"/>
  <c r="Y4" i="31"/>
  <c r="X4" i="31"/>
  <c r="W4" i="31"/>
  <c r="V4" i="31"/>
  <c r="U4" i="31"/>
  <c r="T4" i="31"/>
  <c r="Z125" i="30"/>
  <c r="Y125" i="30"/>
  <c r="X125" i="30"/>
  <c r="W125" i="30"/>
  <c r="V125" i="30"/>
  <c r="U125" i="30"/>
  <c r="T125" i="30"/>
  <c r="Z124" i="30"/>
  <c r="Y124" i="30"/>
  <c r="X124" i="30"/>
  <c r="W124" i="30"/>
  <c r="V124" i="30"/>
  <c r="U124" i="30"/>
  <c r="T124" i="30"/>
  <c r="Z123" i="30"/>
  <c r="Y123" i="30"/>
  <c r="X123" i="30"/>
  <c r="W123" i="30"/>
  <c r="V123" i="30"/>
  <c r="U123" i="30"/>
  <c r="T123" i="30"/>
  <c r="Z122" i="30"/>
  <c r="Y122" i="30"/>
  <c r="X122" i="30"/>
  <c r="W122" i="30"/>
  <c r="V122" i="30"/>
  <c r="U122" i="30"/>
  <c r="T122" i="30"/>
  <c r="Z121" i="30"/>
  <c r="Y121" i="30"/>
  <c r="X121" i="30"/>
  <c r="W121" i="30"/>
  <c r="V121" i="30"/>
  <c r="U121" i="30"/>
  <c r="T121" i="30"/>
  <c r="Z120" i="30"/>
  <c r="Y120" i="30"/>
  <c r="X120" i="30"/>
  <c r="W120" i="30"/>
  <c r="V120" i="30"/>
  <c r="U120" i="30"/>
  <c r="T120" i="30"/>
  <c r="Z119" i="30"/>
  <c r="Y119" i="30"/>
  <c r="X119" i="30"/>
  <c r="W119" i="30"/>
  <c r="V119" i="30"/>
  <c r="U119" i="30"/>
  <c r="T119" i="30"/>
  <c r="Z118" i="30"/>
  <c r="Y118" i="30"/>
  <c r="X118" i="30"/>
  <c r="W118" i="30"/>
  <c r="V118" i="30"/>
  <c r="U118" i="30"/>
  <c r="T118" i="30"/>
  <c r="Z117" i="30"/>
  <c r="Y117" i="30"/>
  <c r="X117" i="30"/>
  <c r="W117" i="30"/>
  <c r="V117" i="30"/>
  <c r="U117" i="30"/>
  <c r="T117" i="30"/>
  <c r="Z116" i="30"/>
  <c r="Y116" i="30"/>
  <c r="X116" i="30"/>
  <c r="W116" i="30"/>
  <c r="V116" i="30"/>
  <c r="U116" i="30"/>
  <c r="T116" i="30"/>
  <c r="Z115" i="30"/>
  <c r="Y115" i="30"/>
  <c r="X115" i="30"/>
  <c r="W115" i="30"/>
  <c r="V115" i="30"/>
  <c r="U115" i="30"/>
  <c r="T115" i="30"/>
  <c r="Z114" i="30"/>
  <c r="Y114" i="30"/>
  <c r="X114" i="30"/>
  <c r="W114" i="30"/>
  <c r="V114" i="30"/>
  <c r="U114" i="30"/>
  <c r="T114" i="30"/>
  <c r="Z113" i="30"/>
  <c r="Y113" i="30"/>
  <c r="X113" i="30"/>
  <c r="W113" i="30"/>
  <c r="V113" i="30"/>
  <c r="U113" i="30"/>
  <c r="T113" i="30"/>
  <c r="Z112" i="30"/>
  <c r="Y112" i="30"/>
  <c r="X112" i="30"/>
  <c r="W112" i="30"/>
  <c r="V112" i="30"/>
  <c r="U112" i="30"/>
  <c r="T112" i="30"/>
  <c r="Z111" i="30"/>
  <c r="Y111" i="30"/>
  <c r="X111" i="30"/>
  <c r="W111" i="30"/>
  <c r="V111" i="30"/>
  <c r="U111" i="30"/>
  <c r="T111" i="30"/>
  <c r="Z110" i="30"/>
  <c r="Y110" i="30"/>
  <c r="X110" i="30"/>
  <c r="W110" i="30"/>
  <c r="V110" i="30"/>
  <c r="U110" i="30"/>
  <c r="T110" i="30"/>
  <c r="Z109" i="30"/>
  <c r="Y109" i="30"/>
  <c r="X109" i="30"/>
  <c r="W109" i="30"/>
  <c r="V109" i="30"/>
  <c r="U109" i="30"/>
  <c r="T109" i="30"/>
  <c r="Z108" i="30"/>
  <c r="Y108" i="30"/>
  <c r="X108" i="30"/>
  <c r="W108" i="30"/>
  <c r="V108" i="30"/>
  <c r="U108" i="30"/>
  <c r="T108" i="30"/>
  <c r="Z107" i="30"/>
  <c r="Y107" i="30"/>
  <c r="X107" i="30"/>
  <c r="W107" i="30"/>
  <c r="V107" i="30"/>
  <c r="U107" i="30"/>
  <c r="T107" i="30"/>
  <c r="Z106" i="30"/>
  <c r="Y106" i="30"/>
  <c r="X106" i="30"/>
  <c r="W106" i="30"/>
  <c r="V106" i="30"/>
  <c r="U106" i="30"/>
  <c r="T106" i="30"/>
  <c r="Z105" i="30"/>
  <c r="Y105" i="30"/>
  <c r="X105" i="30"/>
  <c r="W105" i="30"/>
  <c r="V105" i="30"/>
  <c r="U105" i="30"/>
  <c r="T105" i="30"/>
  <c r="Z104" i="30"/>
  <c r="Y104" i="30"/>
  <c r="X104" i="30"/>
  <c r="W104" i="30"/>
  <c r="V104" i="30"/>
  <c r="U104" i="30"/>
  <c r="T104" i="30"/>
  <c r="Z103" i="30"/>
  <c r="Y103" i="30"/>
  <c r="X103" i="30"/>
  <c r="W103" i="30"/>
  <c r="V103" i="30"/>
  <c r="U103" i="30"/>
  <c r="T103" i="30"/>
  <c r="Z102" i="30"/>
  <c r="Y102" i="30"/>
  <c r="X102" i="30"/>
  <c r="W102" i="30"/>
  <c r="V102" i="30"/>
  <c r="U102" i="30"/>
  <c r="T102" i="30"/>
  <c r="Z101" i="30"/>
  <c r="Y101" i="30"/>
  <c r="X101" i="30"/>
  <c r="W101" i="30"/>
  <c r="V101" i="30"/>
  <c r="U101" i="30"/>
  <c r="T101" i="30"/>
  <c r="Z100" i="30"/>
  <c r="Y100" i="30"/>
  <c r="X100" i="30"/>
  <c r="W100" i="30"/>
  <c r="V100" i="30"/>
  <c r="U100" i="30"/>
  <c r="T100" i="30"/>
  <c r="Z99" i="30"/>
  <c r="Y99" i="30"/>
  <c r="X99" i="30"/>
  <c r="W99" i="30"/>
  <c r="V99" i="30"/>
  <c r="U99" i="30"/>
  <c r="T99" i="30"/>
  <c r="Z98" i="30"/>
  <c r="Y98" i="30"/>
  <c r="X98" i="30"/>
  <c r="W98" i="30"/>
  <c r="V98" i="30"/>
  <c r="U98" i="30"/>
  <c r="T98" i="30"/>
  <c r="Z97" i="30"/>
  <c r="Y97" i="30"/>
  <c r="X97" i="30"/>
  <c r="W97" i="30"/>
  <c r="V97" i="30"/>
  <c r="U97" i="30"/>
  <c r="T97" i="30"/>
  <c r="Z96" i="30"/>
  <c r="Y96" i="30"/>
  <c r="X96" i="30"/>
  <c r="W96" i="30"/>
  <c r="V96" i="30"/>
  <c r="U96" i="30"/>
  <c r="T96" i="30"/>
  <c r="Z95" i="30"/>
  <c r="Y95" i="30"/>
  <c r="X95" i="30"/>
  <c r="W95" i="30"/>
  <c r="V95" i="30"/>
  <c r="U95" i="30"/>
  <c r="T95" i="30"/>
  <c r="Z94" i="30"/>
  <c r="Y94" i="30"/>
  <c r="X94" i="30"/>
  <c r="W94" i="30"/>
  <c r="V94" i="30"/>
  <c r="U94" i="30"/>
  <c r="T94" i="30"/>
  <c r="Z93" i="30"/>
  <c r="Y93" i="30"/>
  <c r="X93" i="30"/>
  <c r="W93" i="30"/>
  <c r="V93" i="30"/>
  <c r="U93" i="30"/>
  <c r="T93" i="30"/>
  <c r="Z92" i="30"/>
  <c r="Y92" i="30"/>
  <c r="X92" i="30"/>
  <c r="W92" i="30"/>
  <c r="V92" i="30"/>
  <c r="U92" i="30"/>
  <c r="T92" i="30"/>
  <c r="Z91" i="30"/>
  <c r="Y91" i="30"/>
  <c r="X91" i="30"/>
  <c r="W91" i="30"/>
  <c r="V91" i="30"/>
  <c r="U91" i="30"/>
  <c r="T91" i="30"/>
  <c r="Z90" i="30"/>
  <c r="Y90" i="30"/>
  <c r="X90" i="30"/>
  <c r="W90" i="30"/>
  <c r="V90" i="30"/>
  <c r="U90" i="30"/>
  <c r="T90" i="30"/>
  <c r="Z89" i="30"/>
  <c r="Y89" i="30"/>
  <c r="X89" i="30"/>
  <c r="W89" i="30"/>
  <c r="V89" i="30"/>
  <c r="U89" i="30"/>
  <c r="T89" i="30"/>
  <c r="Z88" i="30"/>
  <c r="Y88" i="30"/>
  <c r="X88" i="30"/>
  <c r="W88" i="30"/>
  <c r="V88" i="30"/>
  <c r="U88" i="30"/>
  <c r="T88" i="30"/>
  <c r="Z87" i="30"/>
  <c r="Y87" i="30"/>
  <c r="X87" i="30"/>
  <c r="W87" i="30"/>
  <c r="V87" i="30"/>
  <c r="U87" i="30"/>
  <c r="T87" i="30"/>
  <c r="Z86" i="30"/>
  <c r="Y86" i="30"/>
  <c r="X86" i="30"/>
  <c r="W86" i="30"/>
  <c r="V86" i="30"/>
  <c r="U86" i="30"/>
  <c r="T86" i="30"/>
  <c r="Z85" i="30"/>
  <c r="Y85" i="30"/>
  <c r="X85" i="30"/>
  <c r="W85" i="30"/>
  <c r="V85" i="30"/>
  <c r="U85" i="30"/>
  <c r="T85" i="30"/>
  <c r="Z84" i="30"/>
  <c r="Y84" i="30"/>
  <c r="X84" i="30"/>
  <c r="W84" i="30"/>
  <c r="V84" i="30"/>
  <c r="U84" i="30"/>
  <c r="T84" i="30"/>
  <c r="Z83" i="30"/>
  <c r="Y83" i="30"/>
  <c r="X83" i="30"/>
  <c r="W83" i="30"/>
  <c r="V83" i="30"/>
  <c r="U83" i="30"/>
  <c r="T83" i="30"/>
  <c r="Z82" i="30"/>
  <c r="Y82" i="30"/>
  <c r="X82" i="30"/>
  <c r="W82" i="30"/>
  <c r="V82" i="30"/>
  <c r="U82" i="30"/>
  <c r="T82" i="30"/>
  <c r="Z81" i="30"/>
  <c r="Y81" i="30"/>
  <c r="X81" i="30"/>
  <c r="W81" i="30"/>
  <c r="V81" i="30"/>
  <c r="U81" i="30"/>
  <c r="T81" i="30"/>
  <c r="Z80" i="30"/>
  <c r="Y80" i="30"/>
  <c r="X80" i="30"/>
  <c r="W80" i="30"/>
  <c r="V80" i="30"/>
  <c r="U80" i="30"/>
  <c r="T80" i="30"/>
  <c r="Z79" i="30"/>
  <c r="Y79" i="30"/>
  <c r="X79" i="30"/>
  <c r="W79" i="30"/>
  <c r="V79" i="30"/>
  <c r="U79" i="30"/>
  <c r="T79" i="30"/>
  <c r="Z78" i="30"/>
  <c r="Y78" i="30"/>
  <c r="X78" i="30"/>
  <c r="W78" i="30"/>
  <c r="V78" i="30"/>
  <c r="U78" i="30"/>
  <c r="T78" i="30"/>
  <c r="Z77" i="30"/>
  <c r="Y77" i="30"/>
  <c r="X77" i="30"/>
  <c r="W77" i="30"/>
  <c r="V77" i="30"/>
  <c r="U77" i="30"/>
  <c r="T77" i="30"/>
  <c r="Z76" i="30"/>
  <c r="Y76" i="30"/>
  <c r="X76" i="30"/>
  <c r="W76" i="30"/>
  <c r="V76" i="30"/>
  <c r="U76" i="30"/>
  <c r="T76" i="30"/>
  <c r="Z75" i="30"/>
  <c r="Y75" i="30"/>
  <c r="X75" i="30"/>
  <c r="W75" i="30"/>
  <c r="V75" i="30"/>
  <c r="U75" i="30"/>
  <c r="T75" i="30"/>
  <c r="Z74" i="30"/>
  <c r="Y74" i="30"/>
  <c r="X74" i="30"/>
  <c r="W74" i="30"/>
  <c r="V74" i="30"/>
  <c r="U74" i="30"/>
  <c r="T74" i="30"/>
  <c r="Z73" i="30"/>
  <c r="Y73" i="30"/>
  <c r="X73" i="30"/>
  <c r="W73" i="30"/>
  <c r="V73" i="30"/>
  <c r="U73" i="30"/>
  <c r="T73" i="30"/>
  <c r="Z72" i="30"/>
  <c r="Y72" i="30"/>
  <c r="X72" i="30"/>
  <c r="W72" i="30"/>
  <c r="V72" i="30"/>
  <c r="U72" i="30"/>
  <c r="T72" i="30"/>
  <c r="Z71" i="30"/>
  <c r="Y71" i="30"/>
  <c r="X71" i="30"/>
  <c r="W71" i="30"/>
  <c r="V71" i="30"/>
  <c r="U71" i="30"/>
  <c r="T71" i="30"/>
  <c r="Z70" i="30"/>
  <c r="Y70" i="30"/>
  <c r="X70" i="30"/>
  <c r="W70" i="30"/>
  <c r="V70" i="30"/>
  <c r="U70" i="30"/>
  <c r="T70" i="30"/>
  <c r="Z69" i="30"/>
  <c r="Y69" i="30"/>
  <c r="X69" i="30"/>
  <c r="W69" i="30"/>
  <c r="V69" i="30"/>
  <c r="U69" i="30"/>
  <c r="T69" i="30"/>
  <c r="Z68" i="30"/>
  <c r="Y68" i="30"/>
  <c r="X68" i="30"/>
  <c r="W68" i="30"/>
  <c r="V68" i="30"/>
  <c r="U68" i="30"/>
  <c r="T68" i="30"/>
  <c r="Z67" i="30"/>
  <c r="Y67" i="30"/>
  <c r="X67" i="30"/>
  <c r="W67" i="30"/>
  <c r="V67" i="30"/>
  <c r="U67" i="30"/>
  <c r="T67" i="30"/>
  <c r="Z66" i="30"/>
  <c r="Y66" i="30"/>
  <c r="X66" i="30"/>
  <c r="W66" i="30"/>
  <c r="V66" i="30"/>
  <c r="U66" i="30"/>
  <c r="T66" i="30"/>
  <c r="Z65" i="30"/>
  <c r="Y65" i="30"/>
  <c r="X65" i="30"/>
  <c r="W65" i="30"/>
  <c r="V65" i="30"/>
  <c r="U65" i="30"/>
  <c r="T65" i="30"/>
  <c r="Z64" i="30"/>
  <c r="Y64" i="30"/>
  <c r="X64" i="30"/>
  <c r="W64" i="30"/>
  <c r="V64" i="30"/>
  <c r="U64" i="30"/>
  <c r="T64" i="30"/>
  <c r="Z63" i="30"/>
  <c r="Y63" i="30"/>
  <c r="X63" i="30"/>
  <c r="W63" i="30"/>
  <c r="V63" i="30"/>
  <c r="U63" i="30"/>
  <c r="T63" i="30"/>
  <c r="Z62" i="30"/>
  <c r="Y62" i="30"/>
  <c r="X62" i="30"/>
  <c r="W62" i="30"/>
  <c r="V62" i="30"/>
  <c r="U62" i="30"/>
  <c r="T62" i="30"/>
  <c r="Z61" i="30"/>
  <c r="Y61" i="30"/>
  <c r="X61" i="30"/>
  <c r="W61" i="30"/>
  <c r="V61" i="30"/>
  <c r="U61" i="30"/>
  <c r="T61" i="30"/>
  <c r="Z60" i="30"/>
  <c r="Y60" i="30"/>
  <c r="X60" i="30"/>
  <c r="W60" i="30"/>
  <c r="V60" i="30"/>
  <c r="U60" i="30"/>
  <c r="T60" i="30"/>
  <c r="Z59" i="30"/>
  <c r="Y59" i="30"/>
  <c r="X59" i="30"/>
  <c r="W59" i="30"/>
  <c r="V59" i="30"/>
  <c r="U59" i="30"/>
  <c r="T59" i="30"/>
  <c r="Z58" i="30"/>
  <c r="Y58" i="30"/>
  <c r="X58" i="30"/>
  <c r="W58" i="30"/>
  <c r="V58" i="30"/>
  <c r="U58" i="30"/>
  <c r="T58" i="30"/>
  <c r="Z57" i="30"/>
  <c r="Y57" i="30"/>
  <c r="X57" i="30"/>
  <c r="W57" i="30"/>
  <c r="V57" i="30"/>
  <c r="U57" i="30"/>
  <c r="T57" i="30"/>
  <c r="Z56" i="30"/>
  <c r="Y56" i="30"/>
  <c r="X56" i="30"/>
  <c r="W56" i="30"/>
  <c r="V56" i="30"/>
  <c r="U56" i="30"/>
  <c r="T56" i="30"/>
  <c r="Z55" i="30"/>
  <c r="Y55" i="30"/>
  <c r="X55" i="30"/>
  <c r="W55" i="30"/>
  <c r="V55" i="30"/>
  <c r="U55" i="30"/>
  <c r="T55" i="30"/>
  <c r="Z54" i="30"/>
  <c r="Y54" i="30"/>
  <c r="X54" i="30"/>
  <c r="W54" i="30"/>
  <c r="V54" i="30"/>
  <c r="U54" i="30"/>
  <c r="T54" i="30"/>
  <c r="Z53" i="30"/>
  <c r="Y53" i="30"/>
  <c r="X53" i="30"/>
  <c r="W53" i="30"/>
  <c r="V53" i="30"/>
  <c r="U53" i="30"/>
  <c r="T53" i="30"/>
  <c r="Z52" i="30"/>
  <c r="Y52" i="30"/>
  <c r="X52" i="30"/>
  <c r="W52" i="30"/>
  <c r="V52" i="30"/>
  <c r="U52" i="30"/>
  <c r="T52" i="30"/>
  <c r="Z51" i="30"/>
  <c r="Y51" i="30"/>
  <c r="X51" i="30"/>
  <c r="W51" i="30"/>
  <c r="V51" i="30"/>
  <c r="U51" i="30"/>
  <c r="T51" i="30"/>
  <c r="Z50" i="30"/>
  <c r="Y50" i="30"/>
  <c r="X50" i="30"/>
  <c r="W50" i="30"/>
  <c r="V50" i="30"/>
  <c r="U50" i="30"/>
  <c r="T50" i="30"/>
  <c r="Z49" i="30"/>
  <c r="Y49" i="30"/>
  <c r="X49" i="30"/>
  <c r="W49" i="30"/>
  <c r="V49" i="30"/>
  <c r="U49" i="30"/>
  <c r="T49" i="30"/>
  <c r="Z48" i="30"/>
  <c r="Y48" i="30"/>
  <c r="X48" i="30"/>
  <c r="W48" i="30"/>
  <c r="V48" i="30"/>
  <c r="U48" i="30"/>
  <c r="T48" i="30"/>
  <c r="Z47" i="30"/>
  <c r="Y47" i="30"/>
  <c r="X47" i="30"/>
  <c r="W47" i="30"/>
  <c r="V47" i="30"/>
  <c r="U47" i="30"/>
  <c r="T47" i="30"/>
  <c r="Z46" i="30"/>
  <c r="Y46" i="30"/>
  <c r="X46" i="30"/>
  <c r="W46" i="30"/>
  <c r="V46" i="30"/>
  <c r="U46" i="30"/>
  <c r="T46" i="30"/>
  <c r="Z45" i="30"/>
  <c r="Y45" i="30"/>
  <c r="X45" i="30"/>
  <c r="W45" i="30"/>
  <c r="V45" i="30"/>
  <c r="U45" i="30"/>
  <c r="T45" i="30"/>
  <c r="Z44" i="30"/>
  <c r="Y44" i="30"/>
  <c r="X44" i="30"/>
  <c r="W44" i="30"/>
  <c r="V44" i="30"/>
  <c r="U44" i="30"/>
  <c r="T44" i="30"/>
  <c r="Z43" i="30"/>
  <c r="Y43" i="30"/>
  <c r="X43" i="30"/>
  <c r="W43" i="30"/>
  <c r="V43" i="30"/>
  <c r="U43" i="30"/>
  <c r="T43" i="30"/>
  <c r="Z42" i="30"/>
  <c r="Y42" i="30"/>
  <c r="X42" i="30"/>
  <c r="W42" i="30"/>
  <c r="V42" i="30"/>
  <c r="U42" i="30"/>
  <c r="T42" i="30"/>
  <c r="Z41" i="30"/>
  <c r="Y41" i="30"/>
  <c r="X41" i="30"/>
  <c r="W41" i="30"/>
  <c r="V41" i="30"/>
  <c r="U41" i="30"/>
  <c r="T41" i="30"/>
  <c r="Z40" i="30"/>
  <c r="Y40" i="30"/>
  <c r="X40" i="30"/>
  <c r="W40" i="30"/>
  <c r="V40" i="30"/>
  <c r="U40" i="30"/>
  <c r="T40" i="30"/>
  <c r="Z39" i="30"/>
  <c r="Y39" i="30"/>
  <c r="X39" i="30"/>
  <c r="W39" i="30"/>
  <c r="V39" i="30"/>
  <c r="U39" i="30"/>
  <c r="T39" i="30"/>
  <c r="Z38" i="30"/>
  <c r="Y38" i="30"/>
  <c r="X38" i="30"/>
  <c r="W38" i="30"/>
  <c r="V38" i="30"/>
  <c r="U38" i="30"/>
  <c r="T38" i="30"/>
  <c r="Z37" i="30"/>
  <c r="Y37" i="30"/>
  <c r="X37" i="30"/>
  <c r="W37" i="30"/>
  <c r="V37" i="30"/>
  <c r="U37" i="30"/>
  <c r="T37" i="30"/>
  <c r="Z36" i="30"/>
  <c r="Y36" i="30"/>
  <c r="X36" i="30"/>
  <c r="W36" i="30"/>
  <c r="V36" i="30"/>
  <c r="U36" i="30"/>
  <c r="T36" i="30"/>
  <c r="Z35" i="30"/>
  <c r="Y35" i="30"/>
  <c r="X35" i="30"/>
  <c r="W35" i="30"/>
  <c r="V35" i="30"/>
  <c r="U35" i="30"/>
  <c r="T35" i="30"/>
  <c r="Z34" i="30"/>
  <c r="Y34" i="30"/>
  <c r="X34" i="30"/>
  <c r="W34" i="30"/>
  <c r="V34" i="30"/>
  <c r="U34" i="30"/>
  <c r="T34" i="30"/>
  <c r="Z33" i="30"/>
  <c r="Y33" i="30"/>
  <c r="X33" i="30"/>
  <c r="W33" i="30"/>
  <c r="V33" i="30"/>
  <c r="U33" i="30"/>
  <c r="T33" i="30"/>
  <c r="Z32" i="30"/>
  <c r="Y32" i="30"/>
  <c r="X32" i="30"/>
  <c r="W32" i="30"/>
  <c r="V32" i="30"/>
  <c r="U32" i="30"/>
  <c r="T32" i="30"/>
  <c r="Z31" i="30"/>
  <c r="Y31" i="30"/>
  <c r="X31" i="30"/>
  <c r="W31" i="30"/>
  <c r="V31" i="30"/>
  <c r="U31" i="30"/>
  <c r="T31" i="30"/>
  <c r="Z30" i="30"/>
  <c r="Y30" i="30"/>
  <c r="X30" i="30"/>
  <c r="W30" i="30"/>
  <c r="V30" i="30"/>
  <c r="U30" i="30"/>
  <c r="T30" i="30"/>
  <c r="Z29" i="30"/>
  <c r="Y29" i="30"/>
  <c r="X29" i="30"/>
  <c r="W29" i="30"/>
  <c r="V29" i="30"/>
  <c r="U29" i="30"/>
  <c r="T29" i="30"/>
  <c r="Z28" i="30"/>
  <c r="Y28" i="30"/>
  <c r="X28" i="30"/>
  <c r="W28" i="30"/>
  <c r="V28" i="30"/>
  <c r="U28" i="30"/>
  <c r="T28" i="30"/>
  <c r="Z27" i="30"/>
  <c r="Y27" i="30"/>
  <c r="X27" i="30"/>
  <c r="W27" i="30"/>
  <c r="V27" i="30"/>
  <c r="U27" i="30"/>
  <c r="T27" i="30"/>
  <c r="Z26" i="30"/>
  <c r="Y26" i="30"/>
  <c r="X26" i="30"/>
  <c r="W26" i="30"/>
  <c r="V26" i="30"/>
  <c r="U26" i="30"/>
  <c r="T26" i="30"/>
  <c r="Z25" i="30"/>
  <c r="Y25" i="30"/>
  <c r="X25" i="30"/>
  <c r="W25" i="30"/>
  <c r="V25" i="30"/>
  <c r="U25" i="30"/>
  <c r="T25" i="30"/>
  <c r="Z24" i="30"/>
  <c r="Y24" i="30"/>
  <c r="X24" i="30"/>
  <c r="W24" i="30"/>
  <c r="V24" i="30"/>
  <c r="U24" i="30"/>
  <c r="T24" i="30"/>
  <c r="Z23" i="30"/>
  <c r="Y23" i="30"/>
  <c r="X23" i="30"/>
  <c r="W23" i="30"/>
  <c r="V23" i="30"/>
  <c r="U23" i="30"/>
  <c r="T23" i="30"/>
  <c r="Z22" i="30"/>
  <c r="Y22" i="30"/>
  <c r="X22" i="30"/>
  <c r="W22" i="30"/>
  <c r="V22" i="30"/>
  <c r="U22" i="30"/>
  <c r="T22" i="30"/>
  <c r="Z21" i="30"/>
  <c r="Y21" i="30"/>
  <c r="X21" i="30"/>
  <c r="W21" i="30"/>
  <c r="V21" i="30"/>
  <c r="U21" i="30"/>
  <c r="T21" i="30"/>
  <c r="Z20" i="30"/>
  <c r="Y20" i="30"/>
  <c r="X20" i="30"/>
  <c r="W20" i="30"/>
  <c r="V20" i="30"/>
  <c r="U20" i="30"/>
  <c r="T20" i="30"/>
  <c r="Z19" i="30"/>
  <c r="Y19" i="30"/>
  <c r="X19" i="30"/>
  <c r="W19" i="30"/>
  <c r="V19" i="30"/>
  <c r="U19" i="30"/>
  <c r="T19" i="30"/>
  <c r="Z18" i="30"/>
  <c r="Y18" i="30"/>
  <c r="X18" i="30"/>
  <c r="W18" i="30"/>
  <c r="V18" i="30"/>
  <c r="U18" i="30"/>
  <c r="T18" i="30"/>
  <c r="Z17" i="30"/>
  <c r="Y17" i="30"/>
  <c r="X17" i="30"/>
  <c r="W17" i="30"/>
  <c r="V17" i="30"/>
  <c r="U17" i="30"/>
  <c r="T17" i="30"/>
  <c r="Z16" i="30"/>
  <c r="Y16" i="30"/>
  <c r="X16" i="30"/>
  <c r="W16" i="30"/>
  <c r="V16" i="30"/>
  <c r="U16" i="30"/>
  <c r="T16" i="30"/>
  <c r="Z15" i="30"/>
  <c r="Y15" i="30"/>
  <c r="X15" i="30"/>
  <c r="W15" i="30"/>
  <c r="V15" i="30"/>
  <c r="U15" i="30"/>
  <c r="T15" i="30"/>
  <c r="Z14" i="30"/>
  <c r="Y14" i="30"/>
  <c r="X14" i="30"/>
  <c r="W14" i="30"/>
  <c r="V14" i="30"/>
  <c r="U14" i="30"/>
  <c r="T14" i="30"/>
  <c r="Z13" i="30"/>
  <c r="Y13" i="30"/>
  <c r="X13" i="30"/>
  <c r="W13" i="30"/>
  <c r="V13" i="30"/>
  <c r="U13" i="30"/>
  <c r="T13" i="30"/>
  <c r="Z12" i="30"/>
  <c r="Y12" i="30"/>
  <c r="X12" i="30"/>
  <c r="W12" i="30"/>
  <c r="V12" i="30"/>
  <c r="U12" i="30"/>
  <c r="T12" i="30"/>
  <c r="Z11" i="30"/>
  <c r="Y11" i="30"/>
  <c r="X11" i="30"/>
  <c r="W11" i="30"/>
  <c r="V11" i="30"/>
  <c r="U11" i="30"/>
  <c r="T11" i="30"/>
  <c r="Z10" i="30"/>
  <c r="Y10" i="30"/>
  <c r="X10" i="30"/>
  <c r="W10" i="30"/>
  <c r="V10" i="30"/>
  <c r="U10" i="30"/>
  <c r="T10" i="30"/>
  <c r="Z9" i="30"/>
  <c r="Y9" i="30"/>
  <c r="X9" i="30"/>
  <c r="W9" i="30"/>
  <c r="V9" i="30"/>
  <c r="U9" i="30"/>
  <c r="T9" i="30"/>
  <c r="Z8" i="30"/>
  <c r="Y8" i="30"/>
  <c r="X8" i="30"/>
  <c r="W8" i="30"/>
  <c r="V8" i="30"/>
  <c r="U8" i="30"/>
  <c r="T8" i="30"/>
  <c r="Z7" i="30"/>
  <c r="Y7" i="30"/>
  <c r="X7" i="30"/>
  <c r="W7" i="30"/>
  <c r="V7" i="30"/>
  <c r="U7" i="30"/>
  <c r="T7" i="30"/>
  <c r="Z6" i="30"/>
  <c r="Y6" i="30"/>
  <c r="X6" i="30"/>
  <c r="W6" i="30"/>
  <c r="V6" i="30"/>
  <c r="U6" i="30"/>
  <c r="T6" i="30"/>
  <c r="Z5" i="30"/>
  <c r="Y5" i="30"/>
  <c r="X5" i="30"/>
  <c r="W5" i="30"/>
  <c r="V5" i="30"/>
  <c r="U5" i="30"/>
  <c r="T5" i="30"/>
  <c r="Z4" i="30"/>
  <c r="Y4" i="30"/>
  <c r="X4" i="30"/>
  <c r="W4" i="30"/>
  <c r="V4" i="30"/>
  <c r="U4" i="30"/>
  <c r="T4" i="30"/>
  <c r="Z125" i="29"/>
  <c r="Y125" i="29"/>
  <c r="X125" i="29"/>
  <c r="W125" i="29"/>
  <c r="V125" i="29"/>
  <c r="U125" i="29"/>
  <c r="T125" i="29"/>
  <c r="Z124" i="29"/>
  <c r="Y124" i="29"/>
  <c r="X124" i="29"/>
  <c r="W124" i="29"/>
  <c r="V124" i="29"/>
  <c r="U124" i="29"/>
  <c r="T124" i="29"/>
  <c r="Z123" i="29"/>
  <c r="Y123" i="29"/>
  <c r="X123" i="29"/>
  <c r="W123" i="29"/>
  <c r="V123" i="29"/>
  <c r="U123" i="29"/>
  <c r="T123" i="29"/>
  <c r="Z122" i="29"/>
  <c r="Y122" i="29"/>
  <c r="X122" i="29"/>
  <c r="W122" i="29"/>
  <c r="V122" i="29"/>
  <c r="U122" i="29"/>
  <c r="T122" i="29"/>
  <c r="Z121" i="29"/>
  <c r="Y121" i="29"/>
  <c r="X121" i="29"/>
  <c r="W121" i="29"/>
  <c r="V121" i="29"/>
  <c r="U121" i="29"/>
  <c r="T121" i="29"/>
  <c r="Z120" i="29"/>
  <c r="Y120" i="29"/>
  <c r="X120" i="29"/>
  <c r="W120" i="29"/>
  <c r="V120" i="29"/>
  <c r="U120" i="29"/>
  <c r="T120" i="29"/>
  <c r="Z119" i="29"/>
  <c r="Y119" i="29"/>
  <c r="X119" i="29"/>
  <c r="W119" i="29"/>
  <c r="V119" i="29"/>
  <c r="U119" i="29"/>
  <c r="T119" i="29"/>
  <c r="Z118" i="29"/>
  <c r="Y118" i="29"/>
  <c r="X118" i="29"/>
  <c r="W118" i="29"/>
  <c r="V118" i="29"/>
  <c r="U118" i="29"/>
  <c r="T118" i="29"/>
  <c r="Z117" i="29"/>
  <c r="Y117" i="29"/>
  <c r="X117" i="29"/>
  <c r="W117" i="29"/>
  <c r="V117" i="29"/>
  <c r="U117" i="29"/>
  <c r="T117" i="29"/>
  <c r="Z116" i="29"/>
  <c r="Y116" i="29"/>
  <c r="X116" i="29"/>
  <c r="W116" i="29"/>
  <c r="V116" i="29"/>
  <c r="U116" i="29"/>
  <c r="T116" i="29"/>
  <c r="Z115" i="29"/>
  <c r="Y115" i="29"/>
  <c r="X115" i="29"/>
  <c r="W115" i="29"/>
  <c r="V115" i="29"/>
  <c r="U115" i="29"/>
  <c r="T115" i="29"/>
  <c r="Z114" i="29"/>
  <c r="Y114" i="29"/>
  <c r="X114" i="29"/>
  <c r="W114" i="29"/>
  <c r="V114" i="29"/>
  <c r="U114" i="29"/>
  <c r="T114" i="29"/>
  <c r="Z113" i="29"/>
  <c r="Y113" i="29"/>
  <c r="X113" i="29"/>
  <c r="W113" i="29"/>
  <c r="V113" i="29"/>
  <c r="U113" i="29"/>
  <c r="T113" i="29"/>
  <c r="Z112" i="29"/>
  <c r="Y112" i="29"/>
  <c r="X112" i="29"/>
  <c r="W112" i="29"/>
  <c r="V112" i="29"/>
  <c r="U112" i="29"/>
  <c r="T112" i="29"/>
  <c r="Z111" i="29"/>
  <c r="Y111" i="29"/>
  <c r="X111" i="29"/>
  <c r="W111" i="29"/>
  <c r="V111" i="29"/>
  <c r="U111" i="29"/>
  <c r="T111" i="29"/>
  <c r="Z110" i="29"/>
  <c r="Y110" i="29"/>
  <c r="X110" i="29"/>
  <c r="W110" i="29"/>
  <c r="V110" i="29"/>
  <c r="U110" i="29"/>
  <c r="T110" i="29"/>
  <c r="Z109" i="29"/>
  <c r="Y109" i="29"/>
  <c r="X109" i="29"/>
  <c r="W109" i="29"/>
  <c r="V109" i="29"/>
  <c r="U109" i="29"/>
  <c r="T109" i="29"/>
  <c r="Z108" i="29"/>
  <c r="Y108" i="29"/>
  <c r="X108" i="29"/>
  <c r="W108" i="29"/>
  <c r="V108" i="29"/>
  <c r="U108" i="29"/>
  <c r="T108" i="29"/>
  <c r="Z107" i="29"/>
  <c r="Y107" i="29"/>
  <c r="X107" i="29"/>
  <c r="W107" i="29"/>
  <c r="V107" i="29"/>
  <c r="U107" i="29"/>
  <c r="T107" i="29"/>
  <c r="Z106" i="29"/>
  <c r="Y106" i="29"/>
  <c r="X106" i="29"/>
  <c r="W106" i="29"/>
  <c r="V106" i="29"/>
  <c r="U106" i="29"/>
  <c r="T106" i="29"/>
  <c r="Z105" i="29"/>
  <c r="Y105" i="29"/>
  <c r="X105" i="29"/>
  <c r="W105" i="29"/>
  <c r="V105" i="29"/>
  <c r="U105" i="29"/>
  <c r="T105" i="29"/>
  <c r="Z104" i="29"/>
  <c r="Y104" i="29"/>
  <c r="X104" i="29"/>
  <c r="W104" i="29"/>
  <c r="V104" i="29"/>
  <c r="U104" i="29"/>
  <c r="T104" i="29"/>
  <c r="Z103" i="29"/>
  <c r="Y103" i="29"/>
  <c r="X103" i="29"/>
  <c r="W103" i="29"/>
  <c r="V103" i="29"/>
  <c r="U103" i="29"/>
  <c r="T103" i="29"/>
  <c r="Z102" i="29"/>
  <c r="Y102" i="29"/>
  <c r="X102" i="29"/>
  <c r="W102" i="29"/>
  <c r="V102" i="29"/>
  <c r="U102" i="29"/>
  <c r="T102" i="29"/>
  <c r="Z101" i="29"/>
  <c r="Y101" i="29"/>
  <c r="X101" i="29"/>
  <c r="W101" i="29"/>
  <c r="V101" i="29"/>
  <c r="U101" i="29"/>
  <c r="T101" i="29"/>
  <c r="Z100" i="29"/>
  <c r="Y100" i="29"/>
  <c r="X100" i="29"/>
  <c r="W100" i="29"/>
  <c r="V100" i="29"/>
  <c r="U100" i="29"/>
  <c r="T100" i="29"/>
  <c r="Z99" i="29"/>
  <c r="Y99" i="29"/>
  <c r="X99" i="29"/>
  <c r="W99" i="29"/>
  <c r="V99" i="29"/>
  <c r="U99" i="29"/>
  <c r="T99" i="29"/>
  <c r="Z98" i="29"/>
  <c r="Y98" i="29"/>
  <c r="X98" i="29"/>
  <c r="W98" i="29"/>
  <c r="V98" i="29"/>
  <c r="U98" i="29"/>
  <c r="T98" i="29"/>
  <c r="Z97" i="29"/>
  <c r="Y97" i="29"/>
  <c r="X97" i="29"/>
  <c r="W97" i="29"/>
  <c r="V97" i="29"/>
  <c r="U97" i="29"/>
  <c r="T97" i="29"/>
  <c r="Z96" i="29"/>
  <c r="Y96" i="29"/>
  <c r="X96" i="29"/>
  <c r="W96" i="29"/>
  <c r="V96" i="29"/>
  <c r="U96" i="29"/>
  <c r="T96" i="29"/>
  <c r="Z95" i="29"/>
  <c r="Y95" i="29"/>
  <c r="X95" i="29"/>
  <c r="W95" i="29"/>
  <c r="V95" i="29"/>
  <c r="U95" i="29"/>
  <c r="T95" i="29"/>
  <c r="Z94" i="29"/>
  <c r="Y94" i="29"/>
  <c r="X94" i="29"/>
  <c r="W94" i="29"/>
  <c r="V94" i="29"/>
  <c r="U94" i="29"/>
  <c r="T94" i="29"/>
  <c r="Z93" i="29"/>
  <c r="Y93" i="29"/>
  <c r="X93" i="29"/>
  <c r="W93" i="29"/>
  <c r="V93" i="29"/>
  <c r="U93" i="29"/>
  <c r="T93" i="29"/>
  <c r="Z92" i="29"/>
  <c r="Y92" i="29"/>
  <c r="X92" i="29"/>
  <c r="W92" i="29"/>
  <c r="V92" i="29"/>
  <c r="U92" i="29"/>
  <c r="T92" i="29"/>
  <c r="Z91" i="29"/>
  <c r="Y91" i="29"/>
  <c r="X91" i="29"/>
  <c r="W91" i="29"/>
  <c r="V91" i="29"/>
  <c r="U91" i="29"/>
  <c r="T91" i="29"/>
  <c r="Z90" i="29"/>
  <c r="Y90" i="29"/>
  <c r="X90" i="29"/>
  <c r="W90" i="29"/>
  <c r="V90" i="29"/>
  <c r="U90" i="29"/>
  <c r="T90" i="29"/>
  <c r="Z89" i="29"/>
  <c r="Y89" i="29"/>
  <c r="X89" i="29"/>
  <c r="W89" i="29"/>
  <c r="V89" i="29"/>
  <c r="U89" i="29"/>
  <c r="T89" i="29"/>
  <c r="Z88" i="29"/>
  <c r="Y88" i="29"/>
  <c r="X88" i="29"/>
  <c r="W88" i="29"/>
  <c r="V88" i="29"/>
  <c r="U88" i="29"/>
  <c r="T88" i="29"/>
  <c r="Z87" i="29"/>
  <c r="Y87" i="29"/>
  <c r="X87" i="29"/>
  <c r="W87" i="29"/>
  <c r="V87" i="29"/>
  <c r="U87" i="29"/>
  <c r="T87" i="29"/>
  <c r="Z86" i="29"/>
  <c r="Y86" i="29"/>
  <c r="X86" i="29"/>
  <c r="W86" i="29"/>
  <c r="V86" i="29"/>
  <c r="U86" i="29"/>
  <c r="T86" i="29"/>
  <c r="Z85" i="29"/>
  <c r="Y85" i="29"/>
  <c r="X85" i="29"/>
  <c r="W85" i="29"/>
  <c r="V85" i="29"/>
  <c r="U85" i="29"/>
  <c r="T85" i="29"/>
  <c r="Z84" i="29"/>
  <c r="Y84" i="29"/>
  <c r="X84" i="29"/>
  <c r="W84" i="29"/>
  <c r="V84" i="29"/>
  <c r="U84" i="29"/>
  <c r="T84" i="29"/>
  <c r="Z83" i="29"/>
  <c r="Y83" i="29"/>
  <c r="X83" i="29"/>
  <c r="W83" i="29"/>
  <c r="V83" i="29"/>
  <c r="U83" i="29"/>
  <c r="T83" i="29"/>
  <c r="Z82" i="29"/>
  <c r="Y82" i="29"/>
  <c r="X82" i="29"/>
  <c r="W82" i="29"/>
  <c r="V82" i="29"/>
  <c r="U82" i="29"/>
  <c r="T82" i="29"/>
  <c r="Z81" i="29"/>
  <c r="Y81" i="29"/>
  <c r="X81" i="29"/>
  <c r="W81" i="29"/>
  <c r="V81" i="29"/>
  <c r="U81" i="29"/>
  <c r="T81" i="29"/>
  <c r="Z80" i="29"/>
  <c r="Y80" i="29"/>
  <c r="X80" i="29"/>
  <c r="W80" i="29"/>
  <c r="V80" i="29"/>
  <c r="U80" i="29"/>
  <c r="T80" i="29"/>
  <c r="Z79" i="29"/>
  <c r="Y79" i="29"/>
  <c r="X79" i="29"/>
  <c r="W79" i="29"/>
  <c r="V79" i="29"/>
  <c r="U79" i="29"/>
  <c r="T79" i="29"/>
  <c r="Z78" i="29"/>
  <c r="Y78" i="29"/>
  <c r="X78" i="29"/>
  <c r="W78" i="29"/>
  <c r="V78" i="29"/>
  <c r="U78" i="29"/>
  <c r="T78" i="29"/>
  <c r="Z77" i="29"/>
  <c r="Y77" i="29"/>
  <c r="X77" i="29"/>
  <c r="W77" i="29"/>
  <c r="V77" i="29"/>
  <c r="U77" i="29"/>
  <c r="T77" i="29"/>
  <c r="Z76" i="29"/>
  <c r="Y76" i="29"/>
  <c r="X76" i="29"/>
  <c r="W76" i="29"/>
  <c r="V76" i="29"/>
  <c r="U76" i="29"/>
  <c r="T76" i="29"/>
  <c r="Z75" i="29"/>
  <c r="Y75" i="29"/>
  <c r="X75" i="29"/>
  <c r="W75" i="29"/>
  <c r="V75" i="29"/>
  <c r="U75" i="29"/>
  <c r="T75" i="29"/>
  <c r="Z74" i="29"/>
  <c r="Y74" i="29"/>
  <c r="X74" i="29"/>
  <c r="W74" i="29"/>
  <c r="V74" i="29"/>
  <c r="U74" i="29"/>
  <c r="T74" i="29"/>
  <c r="Z73" i="29"/>
  <c r="Y73" i="29"/>
  <c r="X73" i="29"/>
  <c r="W73" i="29"/>
  <c r="V73" i="29"/>
  <c r="U73" i="29"/>
  <c r="T73" i="29"/>
  <c r="Z72" i="29"/>
  <c r="Y72" i="29"/>
  <c r="X72" i="29"/>
  <c r="W72" i="29"/>
  <c r="V72" i="29"/>
  <c r="U72" i="29"/>
  <c r="T72" i="29"/>
  <c r="Z71" i="29"/>
  <c r="Y71" i="29"/>
  <c r="X71" i="29"/>
  <c r="W71" i="29"/>
  <c r="V71" i="29"/>
  <c r="U71" i="29"/>
  <c r="T71" i="29"/>
  <c r="Z70" i="29"/>
  <c r="Y70" i="29"/>
  <c r="X70" i="29"/>
  <c r="W70" i="29"/>
  <c r="V70" i="29"/>
  <c r="U70" i="29"/>
  <c r="T70" i="29"/>
  <c r="Z69" i="29"/>
  <c r="Y69" i="29"/>
  <c r="X69" i="29"/>
  <c r="W69" i="29"/>
  <c r="V69" i="29"/>
  <c r="U69" i="29"/>
  <c r="T69" i="29"/>
  <c r="Z68" i="29"/>
  <c r="Y68" i="29"/>
  <c r="X68" i="29"/>
  <c r="W68" i="29"/>
  <c r="V68" i="29"/>
  <c r="U68" i="29"/>
  <c r="T68" i="29"/>
  <c r="Z67" i="29"/>
  <c r="Y67" i="29"/>
  <c r="X67" i="29"/>
  <c r="W67" i="29"/>
  <c r="V67" i="29"/>
  <c r="U67" i="29"/>
  <c r="T67" i="29"/>
  <c r="Z66" i="29"/>
  <c r="Y66" i="29"/>
  <c r="X66" i="29"/>
  <c r="W66" i="29"/>
  <c r="V66" i="29"/>
  <c r="U66" i="29"/>
  <c r="T66" i="29"/>
  <c r="Z65" i="29"/>
  <c r="Y65" i="29"/>
  <c r="X65" i="29"/>
  <c r="W65" i="29"/>
  <c r="V65" i="29"/>
  <c r="U65" i="29"/>
  <c r="T65" i="29"/>
  <c r="Z64" i="29"/>
  <c r="Y64" i="29"/>
  <c r="X64" i="29"/>
  <c r="W64" i="29"/>
  <c r="V64" i="29"/>
  <c r="U64" i="29"/>
  <c r="T64" i="29"/>
  <c r="Z63" i="29"/>
  <c r="Y63" i="29"/>
  <c r="X63" i="29"/>
  <c r="W63" i="29"/>
  <c r="V63" i="29"/>
  <c r="U63" i="29"/>
  <c r="T63" i="29"/>
  <c r="Z62" i="29"/>
  <c r="Y62" i="29"/>
  <c r="X62" i="29"/>
  <c r="W62" i="29"/>
  <c r="V62" i="29"/>
  <c r="U62" i="29"/>
  <c r="T62" i="29"/>
  <c r="Z61" i="29"/>
  <c r="Y61" i="29"/>
  <c r="X61" i="29"/>
  <c r="W61" i="29"/>
  <c r="V61" i="29"/>
  <c r="U61" i="29"/>
  <c r="T61" i="29"/>
  <c r="Z60" i="29"/>
  <c r="Y60" i="29"/>
  <c r="X60" i="29"/>
  <c r="W60" i="29"/>
  <c r="V60" i="29"/>
  <c r="U60" i="29"/>
  <c r="T60" i="29"/>
  <c r="Z59" i="29"/>
  <c r="Y59" i="29"/>
  <c r="X59" i="29"/>
  <c r="W59" i="29"/>
  <c r="V59" i="29"/>
  <c r="U59" i="29"/>
  <c r="T59" i="29"/>
  <c r="Z58" i="29"/>
  <c r="Y58" i="29"/>
  <c r="X58" i="29"/>
  <c r="W58" i="29"/>
  <c r="V58" i="29"/>
  <c r="U58" i="29"/>
  <c r="T58" i="29"/>
  <c r="Z57" i="29"/>
  <c r="Y57" i="29"/>
  <c r="X57" i="29"/>
  <c r="W57" i="29"/>
  <c r="V57" i="29"/>
  <c r="U57" i="29"/>
  <c r="T57" i="29"/>
  <c r="Z56" i="29"/>
  <c r="Y56" i="29"/>
  <c r="X56" i="29"/>
  <c r="W56" i="29"/>
  <c r="V56" i="29"/>
  <c r="U56" i="29"/>
  <c r="T56" i="29"/>
  <c r="Z55" i="29"/>
  <c r="Y55" i="29"/>
  <c r="X55" i="29"/>
  <c r="W55" i="29"/>
  <c r="V55" i="29"/>
  <c r="U55" i="29"/>
  <c r="T55" i="29"/>
  <c r="Z54" i="29"/>
  <c r="Y54" i="29"/>
  <c r="X54" i="29"/>
  <c r="W54" i="29"/>
  <c r="V54" i="29"/>
  <c r="U54" i="29"/>
  <c r="T54" i="29"/>
  <c r="Z53" i="29"/>
  <c r="Y53" i="29"/>
  <c r="X53" i="29"/>
  <c r="W53" i="29"/>
  <c r="V53" i="29"/>
  <c r="U53" i="29"/>
  <c r="T53" i="29"/>
  <c r="Z52" i="29"/>
  <c r="Y52" i="29"/>
  <c r="X52" i="29"/>
  <c r="W52" i="29"/>
  <c r="V52" i="29"/>
  <c r="U52" i="29"/>
  <c r="T52" i="29"/>
  <c r="Z51" i="29"/>
  <c r="Y51" i="29"/>
  <c r="X51" i="29"/>
  <c r="W51" i="29"/>
  <c r="V51" i="29"/>
  <c r="U51" i="29"/>
  <c r="T51" i="29"/>
  <c r="Z50" i="29"/>
  <c r="Y50" i="29"/>
  <c r="X50" i="29"/>
  <c r="W50" i="29"/>
  <c r="V50" i="29"/>
  <c r="U50" i="29"/>
  <c r="T50" i="29"/>
  <c r="Z49" i="29"/>
  <c r="Y49" i="29"/>
  <c r="X49" i="29"/>
  <c r="W49" i="29"/>
  <c r="V49" i="29"/>
  <c r="U49" i="29"/>
  <c r="T49" i="29"/>
  <c r="Z48" i="29"/>
  <c r="Y48" i="29"/>
  <c r="X48" i="29"/>
  <c r="W48" i="29"/>
  <c r="V48" i="29"/>
  <c r="U48" i="29"/>
  <c r="T48" i="29"/>
  <c r="Z47" i="29"/>
  <c r="Y47" i="29"/>
  <c r="X47" i="29"/>
  <c r="W47" i="29"/>
  <c r="V47" i="29"/>
  <c r="U47" i="29"/>
  <c r="T47" i="29"/>
  <c r="Z46" i="29"/>
  <c r="Y46" i="29"/>
  <c r="X46" i="29"/>
  <c r="W46" i="29"/>
  <c r="V46" i="29"/>
  <c r="U46" i="29"/>
  <c r="T46" i="29"/>
  <c r="Z45" i="29"/>
  <c r="Y45" i="29"/>
  <c r="X45" i="29"/>
  <c r="W45" i="29"/>
  <c r="V45" i="29"/>
  <c r="U45" i="29"/>
  <c r="T45" i="29"/>
  <c r="Z44" i="29"/>
  <c r="Y44" i="29"/>
  <c r="X44" i="29"/>
  <c r="W44" i="29"/>
  <c r="V44" i="29"/>
  <c r="U44" i="29"/>
  <c r="T44" i="29"/>
  <c r="Z43" i="29"/>
  <c r="Y43" i="29"/>
  <c r="X43" i="29"/>
  <c r="W43" i="29"/>
  <c r="V43" i="29"/>
  <c r="U43" i="29"/>
  <c r="T43" i="29"/>
  <c r="Z42" i="29"/>
  <c r="Y42" i="29"/>
  <c r="X42" i="29"/>
  <c r="W42" i="29"/>
  <c r="V42" i="29"/>
  <c r="U42" i="29"/>
  <c r="T42" i="29"/>
  <c r="Z41" i="29"/>
  <c r="Y41" i="29"/>
  <c r="X41" i="29"/>
  <c r="W41" i="29"/>
  <c r="V41" i="29"/>
  <c r="U41" i="29"/>
  <c r="T41" i="29"/>
  <c r="Z40" i="29"/>
  <c r="Y40" i="29"/>
  <c r="X40" i="29"/>
  <c r="W40" i="29"/>
  <c r="V40" i="29"/>
  <c r="U40" i="29"/>
  <c r="T40" i="29"/>
  <c r="Z39" i="29"/>
  <c r="Y39" i="29"/>
  <c r="X39" i="29"/>
  <c r="W39" i="29"/>
  <c r="V39" i="29"/>
  <c r="U39" i="29"/>
  <c r="T39" i="29"/>
  <c r="Z38" i="29"/>
  <c r="Y38" i="29"/>
  <c r="X38" i="29"/>
  <c r="W38" i="29"/>
  <c r="V38" i="29"/>
  <c r="U38" i="29"/>
  <c r="T38" i="29"/>
  <c r="Z37" i="29"/>
  <c r="Y37" i="29"/>
  <c r="X37" i="29"/>
  <c r="W37" i="29"/>
  <c r="V37" i="29"/>
  <c r="U37" i="29"/>
  <c r="T37" i="29"/>
  <c r="Z36" i="29"/>
  <c r="Y36" i="29"/>
  <c r="X36" i="29"/>
  <c r="W36" i="29"/>
  <c r="V36" i="29"/>
  <c r="U36" i="29"/>
  <c r="T36" i="29"/>
  <c r="Z35" i="29"/>
  <c r="Y35" i="29"/>
  <c r="X35" i="29"/>
  <c r="W35" i="29"/>
  <c r="V35" i="29"/>
  <c r="U35" i="29"/>
  <c r="T35" i="29"/>
  <c r="Z34" i="29"/>
  <c r="Y34" i="29"/>
  <c r="X34" i="29"/>
  <c r="W34" i="29"/>
  <c r="V34" i="29"/>
  <c r="U34" i="29"/>
  <c r="T34" i="29"/>
  <c r="Z33" i="29"/>
  <c r="Y33" i="29"/>
  <c r="X33" i="29"/>
  <c r="W33" i="29"/>
  <c r="V33" i="29"/>
  <c r="U33" i="29"/>
  <c r="T33" i="29"/>
  <c r="Z32" i="29"/>
  <c r="Y32" i="29"/>
  <c r="X32" i="29"/>
  <c r="W32" i="29"/>
  <c r="V32" i="29"/>
  <c r="U32" i="29"/>
  <c r="T32" i="29"/>
  <c r="Z31" i="29"/>
  <c r="Y31" i="29"/>
  <c r="X31" i="29"/>
  <c r="W31" i="29"/>
  <c r="V31" i="29"/>
  <c r="U31" i="29"/>
  <c r="T31" i="29"/>
  <c r="Z30" i="29"/>
  <c r="Y30" i="29"/>
  <c r="X30" i="29"/>
  <c r="W30" i="29"/>
  <c r="V30" i="29"/>
  <c r="U30" i="29"/>
  <c r="T30" i="29"/>
  <c r="Z29" i="29"/>
  <c r="Y29" i="29"/>
  <c r="X29" i="29"/>
  <c r="W29" i="29"/>
  <c r="V29" i="29"/>
  <c r="U29" i="29"/>
  <c r="T29" i="29"/>
  <c r="Z28" i="29"/>
  <c r="Y28" i="29"/>
  <c r="X28" i="29"/>
  <c r="W28" i="29"/>
  <c r="V28" i="29"/>
  <c r="U28" i="29"/>
  <c r="T28" i="29"/>
  <c r="Z27" i="29"/>
  <c r="Y27" i="29"/>
  <c r="X27" i="29"/>
  <c r="W27" i="29"/>
  <c r="V27" i="29"/>
  <c r="U27" i="29"/>
  <c r="T27" i="29"/>
  <c r="Z26" i="29"/>
  <c r="Y26" i="29"/>
  <c r="X26" i="29"/>
  <c r="W26" i="29"/>
  <c r="V26" i="29"/>
  <c r="U26" i="29"/>
  <c r="T26" i="29"/>
  <c r="Z25" i="29"/>
  <c r="Y25" i="29"/>
  <c r="X25" i="29"/>
  <c r="W25" i="29"/>
  <c r="V25" i="29"/>
  <c r="U25" i="29"/>
  <c r="T25" i="29"/>
  <c r="Z24" i="29"/>
  <c r="Y24" i="29"/>
  <c r="X24" i="29"/>
  <c r="W24" i="29"/>
  <c r="V24" i="29"/>
  <c r="U24" i="29"/>
  <c r="T24" i="29"/>
  <c r="Z23" i="29"/>
  <c r="Y23" i="29"/>
  <c r="X23" i="29"/>
  <c r="W23" i="29"/>
  <c r="V23" i="29"/>
  <c r="U23" i="29"/>
  <c r="T23" i="29"/>
  <c r="Z22" i="29"/>
  <c r="Y22" i="29"/>
  <c r="X22" i="29"/>
  <c r="W22" i="29"/>
  <c r="V22" i="29"/>
  <c r="U22" i="29"/>
  <c r="T22" i="29"/>
  <c r="Z21" i="29"/>
  <c r="Y21" i="29"/>
  <c r="X21" i="29"/>
  <c r="W21" i="29"/>
  <c r="V21" i="29"/>
  <c r="U21" i="29"/>
  <c r="T21" i="29"/>
  <c r="Z20" i="29"/>
  <c r="Y20" i="29"/>
  <c r="X20" i="29"/>
  <c r="W20" i="29"/>
  <c r="V20" i="29"/>
  <c r="U20" i="29"/>
  <c r="T20" i="29"/>
  <c r="Z19" i="29"/>
  <c r="Y19" i="29"/>
  <c r="X19" i="29"/>
  <c r="W19" i="29"/>
  <c r="V19" i="29"/>
  <c r="U19" i="29"/>
  <c r="T19" i="29"/>
  <c r="Z18" i="29"/>
  <c r="Y18" i="29"/>
  <c r="X18" i="29"/>
  <c r="W18" i="29"/>
  <c r="V18" i="29"/>
  <c r="U18" i="29"/>
  <c r="T18" i="29"/>
  <c r="Z17" i="29"/>
  <c r="Y17" i="29"/>
  <c r="X17" i="29"/>
  <c r="W17" i="29"/>
  <c r="V17" i="29"/>
  <c r="U17" i="29"/>
  <c r="T17" i="29"/>
  <c r="Z16" i="29"/>
  <c r="Y16" i="29"/>
  <c r="X16" i="29"/>
  <c r="W16" i="29"/>
  <c r="V16" i="29"/>
  <c r="U16" i="29"/>
  <c r="T16" i="29"/>
  <c r="Z15" i="29"/>
  <c r="Y15" i="29"/>
  <c r="X15" i="29"/>
  <c r="W15" i="29"/>
  <c r="V15" i="29"/>
  <c r="U15" i="29"/>
  <c r="T15" i="29"/>
  <c r="Z14" i="29"/>
  <c r="Y14" i="29"/>
  <c r="X14" i="29"/>
  <c r="W14" i="29"/>
  <c r="V14" i="29"/>
  <c r="U14" i="29"/>
  <c r="T14" i="29"/>
  <c r="Z13" i="29"/>
  <c r="Y13" i="29"/>
  <c r="X13" i="29"/>
  <c r="W13" i="29"/>
  <c r="V13" i="29"/>
  <c r="U13" i="29"/>
  <c r="T13" i="29"/>
  <c r="Z12" i="29"/>
  <c r="Y12" i="29"/>
  <c r="X12" i="29"/>
  <c r="W12" i="29"/>
  <c r="V12" i="29"/>
  <c r="U12" i="29"/>
  <c r="T12" i="29"/>
  <c r="Z11" i="29"/>
  <c r="Y11" i="29"/>
  <c r="X11" i="29"/>
  <c r="W11" i="29"/>
  <c r="V11" i="29"/>
  <c r="U11" i="29"/>
  <c r="T11" i="29"/>
  <c r="Z10" i="29"/>
  <c r="Y10" i="29"/>
  <c r="X10" i="29"/>
  <c r="W10" i="29"/>
  <c r="V10" i="29"/>
  <c r="U10" i="29"/>
  <c r="T10" i="29"/>
  <c r="Z9" i="29"/>
  <c r="Y9" i="29"/>
  <c r="X9" i="29"/>
  <c r="W9" i="29"/>
  <c r="V9" i="29"/>
  <c r="U9" i="29"/>
  <c r="T9" i="29"/>
  <c r="Z8" i="29"/>
  <c r="Y8" i="29"/>
  <c r="X8" i="29"/>
  <c r="W8" i="29"/>
  <c r="V8" i="29"/>
  <c r="U8" i="29"/>
  <c r="T8" i="29"/>
  <c r="Z7" i="29"/>
  <c r="Y7" i="29"/>
  <c r="X7" i="29"/>
  <c r="W7" i="29"/>
  <c r="V7" i="29"/>
  <c r="U7" i="29"/>
  <c r="T7" i="29"/>
  <c r="Z6" i="29"/>
  <c r="Y6" i="29"/>
  <c r="X6" i="29"/>
  <c r="W6" i="29"/>
  <c r="V6" i="29"/>
  <c r="U6" i="29"/>
  <c r="T6" i="29"/>
  <c r="Z5" i="29"/>
  <c r="Y5" i="29"/>
  <c r="X5" i="29"/>
  <c r="W5" i="29"/>
  <c r="V5" i="29"/>
  <c r="U5" i="29"/>
  <c r="T5" i="29"/>
  <c r="Z4" i="29"/>
  <c r="Y4" i="29"/>
  <c r="X4" i="29"/>
  <c r="W4" i="29"/>
  <c r="V4" i="29"/>
  <c r="U4" i="29"/>
  <c r="T4" i="29"/>
  <c r="Z125" i="28"/>
  <c r="Y125" i="28"/>
  <c r="X125" i="28"/>
  <c r="W125" i="28"/>
  <c r="V125" i="28"/>
  <c r="U125" i="28"/>
  <c r="T125" i="28"/>
  <c r="Z124" i="28"/>
  <c r="Y124" i="28"/>
  <c r="X124" i="28"/>
  <c r="W124" i="28"/>
  <c r="V124" i="28"/>
  <c r="U124" i="28"/>
  <c r="T124" i="28"/>
  <c r="Z123" i="28"/>
  <c r="Y123" i="28"/>
  <c r="X123" i="28"/>
  <c r="W123" i="28"/>
  <c r="V123" i="28"/>
  <c r="U123" i="28"/>
  <c r="T123" i="28"/>
  <c r="Z122" i="28"/>
  <c r="Y122" i="28"/>
  <c r="X122" i="28"/>
  <c r="W122" i="28"/>
  <c r="V122" i="28"/>
  <c r="U122" i="28"/>
  <c r="T122" i="28"/>
  <c r="Z121" i="28"/>
  <c r="Y121" i="28"/>
  <c r="X121" i="28"/>
  <c r="W121" i="28"/>
  <c r="V121" i="28"/>
  <c r="U121" i="28"/>
  <c r="T121" i="28"/>
  <c r="Z120" i="28"/>
  <c r="Y120" i="28"/>
  <c r="X120" i="28"/>
  <c r="W120" i="28"/>
  <c r="V120" i="28"/>
  <c r="U120" i="28"/>
  <c r="T120" i="28"/>
  <c r="Z119" i="28"/>
  <c r="Y119" i="28"/>
  <c r="X119" i="28"/>
  <c r="W119" i="28"/>
  <c r="V119" i="28"/>
  <c r="U119" i="28"/>
  <c r="T119" i="28"/>
  <c r="Z118" i="28"/>
  <c r="Y118" i="28"/>
  <c r="X118" i="28"/>
  <c r="W118" i="28"/>
  <c r="V118" i="28"/>
  <c r="U118" i="28"/>
  <c r="T118" i="28"/>
  <c r="Z117" i="28"/>
  <c r="Y117" i="28"/>
  <c r="X117" i="28"/>
  <c r="W117" i="28"/>
  <c r="V117" i="28"/>
  <c r="U117" i="28"/>
  <c r="T117" i="28"/>
  <c r="Z116" i="28"/>
  <c r="Y116" i="28"/>
  <c r="X116" i="28"/>
  <c r="W116" i="28"/>
  <c r="V116" i="28"/>
  <c r="U116" i="28"/>
  <c r="T116" i="28"/>
  <c r="Z115" i="28"/>
  <c r="Y115" i="28"/>
  <c r="X115" i="28"/>
  <c r="W115" i="28"/>
  <c r="V115" i="28"/>
  <c r="U115" i="28"/>
  <c r="T115" i="28"/>
  <c r="Z114" i="28"/>
  <c r="Y114" i="28"/>
  <c r="X114" i="28"/>
  <c r="W114" i="28"/>
  <c r="V114" i="28"/>
  <c r="U114" i="28"/>
  <c r="T114" i="28"/>
  <c r="Z113" i="28"/>
  <c r="Y113" i="28"/>
  <c r="X113" i="28"/>
  <c r="W113" i="28"/>
  <c r="V113" i="28"/>
  <c r="U113" i="28"/>
  <c r="T113" i="28"/>
  <c r="Z112" i="28"/>
  <c r="Y112" i="28"/>
  <c r="X112" i="28"/>
  <c r="W112" i="28"/>
  <c r="V112" i="28"/>
  <c r="U112" i="28"/>
  <c r="T112" i="28"/>
  <c r="Z111" i="28"/>
  <c r="Y111" i="28"/>
  <c r="X111" i="28"/>
  <c r="W111" i="28"/>
  <c r="V111" i="28"/>
  <c r="U111" i="28"/>
  <c r="T111" i="28"/>
  <c r="Z110" i="28"/>
  <c r="Y110" i="28"/>
  <c r="X110" i="28"/>
  <c r="W110" i="28"/>
  <c r="V110" i="28"/>
  <c r="U110" i="28"/>
  <c r="T110" i="28"/>
  <c r="Z109" i="28"/>
  <c r="Y109" i="28"/>
  <c r="X109" i="28"/>
  <c r="W109" i="28"/>
  <c r="V109" i="28"/>
  <c r="U109" i="28"/>
  <c r="T109" i="28"/>
  <c r="Z108" i="28"/>
  <c r="Y108" i="28"/>
  <c r="X108" i="28"/>
  <c r="W108" i="28"/>
  <c r="V108" i="28"/>
  <c r="U108" i="28"/>
  <c r="T108" i="28"/>
  <c r="Z107" i="28"/>
  <c r="Y107" i="28"/>
  <c r="X107" i="28"/>
  <c r="W107" i="28"/>
  <c r="V107" i="28"/>
  <c r="U107" i="28"/>
  <c r="T107" i="28"/>
  <c r="Z106" i="28"/>
  <c r="Y106" i="28"/>
  <c r="X106" i="28"/>
  <c r="W106" i="28"/>
  <c r="V106" i="28"/>
  <c r="U106" i="28"/>
  <c r="T106" i="28"/>
  <c r="Z105" i="28"/>
  <c r="Y105" i="28"/>
  <c r="X105" i="28"/>
  <c r="W105" i="28"/>
  <c r="V105" i="28"/>
  <c r="U105" i="28"/>
  <c r="T105" i="28"/>
  <c r="Z104" i="28"/>
  <c r="Y104" i="28"/>
  <c r="X104" i="28"/>
  <c r="W104" i="28"/>
  <c r="V104" i="28"/>
  <c r="U104" i="28"/>
  <c r="T104" i="28"/>
  <c r="Z103" i="28"/>
  <c r="Y103" i="28"/>
  <c r="X103" i="28"/>
  <c r="W103" i="28"/>
  <c r="V103" i="28"/>
  <c r="U103" i="28"/>
  <c r="T103" i="28"/>
  <c r="Z102" i="28"/>
  <c r="Y102" i="28"/>
  <c r="X102" i="28"/>
  <c r="W102" i="28"/>
  <c r="V102" i="28"/>
  <c r="U102" i="28"/>
  <c r="T102" i="28"/>
  <c r="Z101" i="28"/>
  <c r="Y101" i="28"/>
  <c r="X101" i="28"/>
  <c r="W101" i="28"/>
  <c r="V101" i="28"/>
  <c r="U101" i="28"/>
  <c r="T101" i="28"/>
  <c r="Z100" i="28"/>
  <c r="Y100" i="28"/>
  <c r="X100" i="28"/>
  <c r="W100" i="28"/>
  <c r="V100" i="28"/>
  <c r="U100" i="28"/>
  <c r="T100" i="28"/>
  <c r="Z99" i="28"/>
  <c r="Y99" i="28"/>
  <c r="X99" i="28"/>
  <c r="W99" i="28"/>
  <c r="V99" i="28"/>
  <c r="U99" i="28"/>
  <c r="T99" i="28"/>
  <c r="Z98" i="28"/>
  <c r="Y98" i="28"/>
  <c r="X98" i="28"/>
  <c r="W98" i="28"/>
  <c r="V98" i="28"/>
  <c r="U98" i="28"/>
  <c r="T98" i="28"/>
  <c r="Z97" i="28"/>
  <c r="Y97" i="28"/>
  <c r="X97" i="28"/>
  <c r="W97" i="28"/>
  <c r="V97" i="28"/>
  <c r="U97" i="28"/>
  <c r="T97" i="28"/>
  <c r="Z96" i="28"/>
  <c r="Y96" i="28"/>
  <c r="X96" i="28"/>
  <c r="W96" i="28"/>
  <c r="V96" i="28"/>
  <c r="U96" i="28"/>
  <c r="T96" i="28"/>
  <c r="Z95" i="28"/>
  <c r="Y95" i="28"/>
  <c r="X95" i="28"/>
  <c r="W95" i="28"/>
  <c r="V95" i="28"/>
  <c r="U95" i="28"/>
  <c r="T95" i="28"/>
  <c r="Z94" i="28"/>
  <c r="Y94" i="28"/>
  <c r="X94" i="28"/>
  <c r="W94" i="28"/>
  <c r="V94" i="28"/>
  <c r="U94" i="28"/>
  <c r="T94" i="28"/>
  <c r="Z93" i="28"/>
  <c r="Y93" i="28"/>
  <c r="X93" i="28"/>
  <c r="W93" i="28"/>
  <c r="V93" i="28"/>
  <c r="U93" i="28"/>
  <c r="T93" i="28"/>
  <c r="Z92" i="28"/>
  <c r="Y92" i="28"/>
  <c r="X92" i="28"/>
  <c r="W92" i="28"/>
  <c r="V92" i="28"/>
  <c r="U92" i="28"/>
  <c r="T92" i="28"/>
  <c r="Z91" i="28"/>
  <c r="Y91" i="28"/>
  <c r="X91" i="28"/>
  <c r="W91" i="28"/>
  <c r="V91" i="28"/>
  <c r="U91" i="28"/>
  <c r="T91" i="28"/>
  <c r="Z90" i="28"/>
  <c r="Y90" i="28"/>
  <c r="X90" i="28"/>
  <c r="W90" i="28"/>
  <c r="V90" i="28"/>
  <c r="U90" i="28"/>
  <c r="T90" i="28"/>
  <c r="Z89" i="28"/>
  <c r="Y89" i="28"/>
  <c r="X89" i="28"/>
  <c r="W89" i="28"/>
  <c r="V89" i="28"/>
  <c r="U89" i="28"/>
  <c r="T89" i="28"/>
  <c r="Z88" i="28"/>
  <c r="Y88" i="28"/>
  <c r="X88" i="28"/>
  <c r="W88" i="28"/>
  <c r="V88" i="28"/>
  <c r="U88" i="28"/>
  <c r="T88" i="28"/>
  <c r="Z87" i="28"/>
  <c r="Y87" i="28"/>
  <c r="X87" i="28"/>
  <c r="W87" i="28"/>
  <c r="V87" i="28"/>
  <c r="U87" i="28"/>
  <c r="T87" i="28"/>
  <c r="Z86" i="28"/>
  <c r="Y86" i="28"/>
  <c r="X86" i="28"/>
  <c r="W86" i="28"/>
  <c r="V86" i="28"/>
  <c r="U86" i="28"/>
  <c r="T86" i="28"/>
  <c r="Z85" i="28"/>
  <c r="Y85" i="28"/>
  <c r="X85" i="28"/>
  <c r="W85" i="28"/>
  <c r="V85" i="28"/>
  <c r="U85" i="28"/>
  <c r="T85" i="28"/>
  <c r="Z84" i="28"/>
  <c r="Y84" i="28"/>
  <c r="X84" i="28"/>
  <c r="W84" i="28"/>
  <c r="V84" i="28"/>
  <c r="U84" i="28"/>
  <c r="T84" i="28"/>
  <c r="Z83" i="28"/>
  <c r="Y83" i="28"/>
  <c r="X83" i="28"/>
  <c r="W83" i="28"/>
  <c r="V83" i="28"/>
  <c r="U83" i="28"/>
  <c r="T83" i="28"/>
  <c r="Z82" i="28"/>
  <c r="Y82" i="28"/>
  <c r="X82" i="28"/>
  <c r="W82" i="28"/>
  <c r="V82" i="28"/>
  <c r="U82" i="28"/>
  <c r="T82" i="28"/>
  <c r="Z81" i="28"/>
  <c r="Y81" i="28"/>
  <c r="X81" i="28"/>
  <c r="W81" i="28"/>
  <c r="V81" i="28"/>
  <c r="U81" i="28"/>
  <c r="T81" i="28"/>
  <c r="Z80" i="28"/>
  <c r="Y80" i="28"/>
  <c r="X80" i="28"/>
  <c r="W80" i="28"/>
  <c r="V80" i="28"/>
  <c r="U80" i="28"/>
  <c r="T80" i="28"/>
  <c r="Z79" i="28"/>
  <c r="Y79" i="28"/>
  <c r="X79" i="28"/>
  <c r="W79" i="28"/>
  <c r="V79" i="28"/>
  <c r="U79" i="28"/>
  <c r="T79" i="28"/>
  <c r="Z78" i="28"/>
  <c r="Y78" i="28"/>
  <c r="X78" i="28"/>
  <c r="W78" i="28"/>
  <c r="V78" i="28"/>
  <c r="U78" i="28"/>
  <c r="T78" i="28"/>
  <c r="Z77" i="28"/>
  <c r="Y77" i="28"/>
  <c r="X77" i="28"/>
  <c r="W77" i="28"/>
  <c r="V77" i="28"/>
  <c r="U77" i="28"/>
  <c r="T77" i="28"/>
  <c r="Z76" i="28"/>
  <c r="Y76" i="28"/>
  <c r="X76" i="28"/>
  <c r="W76" i="28"/>
  <c r="V76" i="28"/>
  <c r="U76" i="28"/>
  <c r="T76" i="28"/>
  <c r="Z75" i="28"/>
  <c r="Y75" i="28"/>
  <c r="X75" i="28"/>
  <c r="W75" i="28"/>
  <c r="V75" i="28"/>
  <c r="U75" i="28"/>
  <c r="T75" i="28"/>
  <c r="Z74" i="28"/>
  <c r="Y74" i="28"/>
  <c r="X74" i="28"/>
  <c r="W74" i="28"/>
  <c r="V74" i="28"/>
  <c r="U74" i="28"/>
  <c r="T74" i="28"/>
  <c r="Z73" i="28"/>
  <c r="Y73" i="28"/>
  <c r="X73" i="28"/>
  <c r="W73" i="28"/>
  <c r="V73" i="28"/>
  <c r="U73" i="28"/>
  <c r="T73" i="28"/>
  <c r="Z72" i="28"/>
  <c r="Y72" i="28"/>
  <c r="X72" i="28"/>
  <c r="W72" i="28"/>
  <c r="V72" i="28"/>
  <c r="U72" i="28"/>
  <c r="T72" i="28"/>
  <c r="Z71" i="28"/>
  <c r="Y71" i="28"/>
  <c r="X71" i="28"/>
  <c r="W71" i="28"/>
  <c r="V71" i="28"/>
  <c r="U71" i="28"/>
  <c r="T71" i="28"/>
  <c r="Z70" i="28"/>
  <c r="Y70" i="28"/>
  <c r="X70" i="28"/>
  <c r="W70" i="28"/>
  <c r="V70" i="28"/>
  <c r="U70" i="28"/>
  <c r="T70" i="28"/>
  <c r="Z69" i="28"/>
  <c r="Y69" i="28"/>
  <c r="X69" i="28"/>
  <c r="W69" i="28"/>
  <c r="V69" i="28"/>
  <c r="U69" i="28"/>
  <c r="T69" i="28"/>
  <c r="Z68" i="28"/>
  <c r="Y68" i="28"/>
  <c r="X68" i="28"/>
  <c r="W68" i="28"/>
  <c r="V68" i="28"/>
  <c r="U68" i="28"/>
  <c r="T68" i="28"/>
  <c r="Z67" i="28"/>
  <c r="Y67" i="28"/>
  <c r="X67" i="28"/>
  <c r="W67" i="28"/>
  <c r="V67" i="28"/>
  <c r="U67" i="28"/>
  <c r="T67" i="28"/>
  <c r="Z66" i="28"/>
  <c r="Y66" i="28"/>
  <c r="X66" i="28"/>
  <c r="W66" i="28"/>
  <c r="V66" i="28"/>
  <c r="U66" i="28"/>
  <c r="T66" i="28"/>
  <c r="Z65" i="28"/>
  <c r="Y65" i="28"/>
  <c r="X65" i="28"/>
  <c r="W65" i="28"/>
  <c r="V65" i="28"/>
  <c r="U65" i="28"/>
  <c r="T65" i="28"/>
  <c r="Z64" i="28"/>
  <c r="Y64" i="28"/>
  <c r="X64" i="28"/>
  <c r="W64" i="28"/>
  <c r="V64" i="28"/>
  <c r="U64" i="28"/>
  <c r="T64" i="28"/>
  <c r="Z63" i="28"/>
  <c r="Y63" i="28"/>
  <c r="X63" i="28"/>
  <c r="W63" i="28"/>
  <c r="V63" i="28"/>
  <c r="U63" i="28"/>
  <c r="T63" i="28"/>
  <c r="Z62" i="28"/>
  <c r="Y62" i="28"/>
  <c r="X62" i="28"/>
  <c r="W62" i="28"/>
  <c r="V62" i="28"/>
  <c r="U62" i="28"/>
  <c r="T62" i="28"/>
  <c r="Z61" i="28"/>
  <c r="Y61" i="28"/>
  <c r="X61" i="28"/>
  <c r="W61" i="28"/>
  <c r="V61" i="28"/>
  <c r="U61" i="28"/>
  <c r="T61" i="28"/>
  <c r="Z60" i="28"/>
  <c r="Y60" i="28"/>
  <c r="X60" i="28"/>
  <c r="W60" i="28"/>
  <c r="V60" i="28"/>
  <c r="U60" i="28"/>
  <c r="T60" i="28"/>
  <c r="Z59" i="28"/>
  <c r="Y59" i="28"/>
  <c r="X59" i="28"/>
  <c r="W59" i="28"/>
  <c r="V59" i="28"/>
  <c r="U59" i="28"/>
  <c r="T59" i="28"/>
  <c r="Z58" i="28"/>
  <c r="Y58" i="28"/>
  <c r="X58" i="28"/>
  <c r="W58" i="28"/>
  <c r="V58" i="28"/>
  <c r="U58" i="28"/>
  <c r="T58" i="28"/>
  <c r="Z57" i="28"/>
  <c r="Y57" i="28"/>
  <c r="X57" i="28"/>
  <c r="W57" i="28"/>
  <c r="V57" i="28"/>
  <c r="U57" i="28"/>
  <c r="T57" i="28"/>
  <c r="Z56" i="28"/>
  <c r="Y56" i="28"/>
  <c r="X56" i="28"/>
  <c r="W56" i="28"/>
  <c r="V56" i="28"/>
  <c r="U56" i="28"/>
  <c r="T56" i="28"/>
  <c r="Z55" i="28"/>
  <c r="Y55" i="28"/>
  <c r="X55" i="28"/>
  <c r="W55" i="28"/>
  <c r="V55" i="28"/>
  <c r="U55" i="28"/>
  <c r="T55" i="28"/>
  <c r="Z54" i="28"/>
  <c r="Y54" i="28"/>
  <c r="X54" i="28"/>
  <c r="W54" i="28"/>
  <c r="V54" i="28"/>
  <c r="U54" i="28"/>
  <c r="T54" i="28"/>
  <c r="Z53" i="28"/>
  <c r="Y53" i="28"/>
  <c r="X53" i="28"/>
  <c r="W53" i="28"/>
  <c r="V53" i="28"/>
  <c r="U53" i="28"/>
  <c r="T53" i="28"/>
  <c r="Z52" i="28"/>
  <c r="Y52" i="28"/>
  <c r="X52" i="28"/>
  <c r="W52" i="28"/>
  <c r="V52" i="28"/>
  <c r="U52" i="28"/>
  <c r="T52" i="28"/>
  <c r="Z51" i="28"/>
  <c r="Y51" i="28"/>
  <c r="X51" i="28"/>
  <c r="W51" i="28"/>
  <c r="V51" i="28"/>
  <c r="U51" i="28"/>
  <c r="T51" i="28"/>
  <c r="Z50" i="28"/>
  <c r="Y50" i="28"/>
  <c r="X50" i="28"/>
  <c r="W50" i="28"/>
  <c r="V50" i="28"/>
  <c r="U50" i="28"/>
  <c r="T50" i="28"/>
  <c r="Z49" i="28"/>
  <c r="Y49" i="28"/>
  <c r="X49" i="28"/>
  <c r="W49" i="28"/>
  <c r="V49" i="28"/>
  <c r="U49" i="28"/>
  <c r="T49" i="28"/>
  <c r="Z48" i="28"/>
  <c r="Y48" i="28"/>
  <c r="X48" i="28"/>
  <c r="W48" i="28"/>
  <c r="V48" i="28"/>
  <c r="U48" i="28"/>
  <c r="T48" i="28"/>
  <c r="Z47" i="28"/>
  <c r="Y47" i="28"/>
  <c r="X47" i="28"/>
  <c r="W47" i="28"/>
  <c r="V47" i="28"/>
  <c r="U47" i="28"/>
  <c r="T47" i="28"/>
  <c r="Z46" i="28"/>
  <c r="Y46" i="28"/>
  <c r="X46" i="28"/>
  <c r="W46" i="28"/>
  <c r="V46" i="28"/>
  <c r="U46" i="28"/>
  <c r="T46" i="28"/>
  <c r="Z45" i="28"/>
  <c r="Y45" i="28"/>
  <c r="X45" i="28"/>
  <c r="W45" i="28"/>
  <c r="V45" i="28"/>
  <c r="U45" i="28"/>
  <c r="T45" i="28"/>
  <c r="Z44" i="28"/>
  <c r="Y44" i="28"/>
  <c r="X44" i="28"/>
  <c r="W44" i="28"/>
  <c r="V44" i="28"/>
  <c r="U44" i="28"/>
  <c r="T44" i="28"/>
  <c r="Z43" i="28"/>
  <c r="Y43" i="28"/>
  <c r="X43" i="28"/>
  <c r="W43" i="28"/>
  <c r="V43" i="28"/>
  <c r="U43" i="28"/>
  <c r="T43" i="28"/>
  <c r="Z42" i="28"/>
  <c r="Y42" i="28"/>
  <c r="X42" i="28"/>
  <c r="W42" i="28"/>
  <c r="V42" i="28"/>
  <c r="U42" i="28"/>
  <c r="T42" i="28"/>
  <c r="Z41" i="28"/>
  <c r="Y41" i="28"/>
  <c r="X41" i="28"/>
  <c r="W41" i="28"/>
  <c r="V41" i="28"/>
  <c r="U41" i="28"/>
  <c r="T41" i="28"/>
  <c r="Z40" i="28"/>
  <c r="Y40" i="28"/>
  <c r="X40" i="28"/>
  <c r="W40" i="28"/>
  <c r="V40" i="28"/>
  <c r="U40" i="28"/>
  <c r="T40" i="28"/>
  <c r="Z39" i="28"/>
  <c r="Y39" i="28"/>
  <c r="X39" i="28"/>
  <c r="W39" i="28"/>
  <c r="V39" i="28"/>
  <c r="U39" i="28"/>
  <c r="T39" i="28"/>
  <c r="Z38" i="28"/>
  <c r="Y38" i="28"/>
  <c r="X38" i="28"/>
  <c r="W38" i="28"/>
  <c r="V38" i="28"/>
  <c r="U38" i="28"/>
  <c r="T38" i="28"/>
  <c r="Z37" i="28"/>
  <c r="Y37" i="28"/>
  <c r="X37" i="28"/>
  <c r="W37" i="28"/>
  <c r="V37" i="28"/>
  <c r="U37" i="28"/>
  <c r="T37" i="28"/>
  <c r="Z36" i="28"/>
  <c r="Y36" i="28"/>
  <c r="X36" i="28"/>
  <c r="W36" i="28"/>
  <c r="V36" i="28"/>
  <c r="U36" i="28"/>
  <c r="T36" i="28"/>
  <c r="Z35" i="28"/>
  <c r="Y35" i="28"/>
  <c r="X35" i="28"/>
  <c r="W35" i="28"/>
  <c r="V35" i="28"/>
  <c r="U35" i="28"/>
  <c r="T35" i="28"/>
  <c r="Z34" i="28"/>
  <c r="Y34" i="28"/>
  <c r="X34" i="28"/>
  <c r="W34" i="28"/>
  <c r="V34" i="28"/>
  <c r="U34" i="28"/>
  <c r="T34" i="28"/>
  <c r="Z33" i="28"/>
  <c r="Y33" i="28"/>
  <c r="X33" i="28"/>
  <c r="W33" i="28"/>
  <c r="V33" i="28"/>
  <c r="U33" i="28"/>
  <c r="T33" i="28"/>
  <c r="Z32" i="28"/>
  <c r="Y32" i="28"/>
  <c r="X32" i="28"/>
  <c r="W32" i="28"/>
  <c r="V32" i="28"/>
  <c r="U32" i="28"/>
  <c r="T32" i="28"/>
  <c r="Z31" i="28"/>
  <c r="Y31" i="28"/>
  <c r="X31" i="28"/>
  <c r="W31" i="28"/>
  <c r="V31" i="28"/>
  <c r="U31" i="28"/>
  <c r="T31" i="28"/>
  <c r="Z30" i="28"/>
  <c r="Y30" i="28"/>
  <c r="X30" i="28"/>
  <c r="W30" i="28"/>
  <c r="V30" i="28"/>
  <c r="U30" i="28"/>
  <c r="T30" i="28"/>
  <c r="Z29" i="28"/>
  <c r="Y29" i="28"/>
  <c r="X29" i="28"/>
  <c r="W29" i="28"/>
  <c r="V29" i="28"/>
  <c r="U29" i="28"/>
  <c r="T29" i="28"/>
  <c r="Z28" i="28"/>
  <c r="Y28" i="28"/>
  <c r="X28" i="28"/>
  <c r="W28" i="28"/>
  <c r="V28" i="28"/>
  <c r="U28" i="28"/>
  <c r="T28" i="28"/>
  <c r="Z27" i="28"/>
  <c r="Y27" i="28"/>
  <c r="X27" i="28"/>
  <c r="W27" i="28"/>
  <c r="V27" i="28"/>
  <c r="U27" i="28"/>
  <c r="T27" i="28"/>
  <c r="Z26" i="28"/>
  <c r="Y26" i="28"/>
  <c r="X26" i="28"/>
  <c r="W26" i="28"/>
  <c r="V26" i="28"/>
  <c r="U26" i="28"/>
  <c r="T26" i="28"/>
  <c r="Z25" i="28"/>
  <c r="Y25" i="28"/>
  <c r="X25" i="28"/>
  <c r="W25" i="28"/>
  <c r="V25" i="28"/>
  <c r="U25" i="28"/>
  <c r="T25" i="28"/>
  <c r="Z24" i="28"/>
  <c r="Y24" i="28"/>
  <c r="X24" i="28"/>
  <c r="W24" i="28"/>
  <c r="V24" i="28"/>
  <c r="U24" i="28"/>
  <c r="T24" i="28"/>
  <c r="Z23" i="28"/>
  <c r="Y23" i="28"/>
  <c r="X23" i="28"/>
  <c r="W23" i="28"/>
  <c r="V23" i="28"/>
  <c r="U23" i="28"/>
  <c r="T23" i="28"/>
  <c r="Z22" i="28"/>
  <c r="Y22" i="28"/>
  <c r="X22" i="28"/>
  <c r="W22" i="28"/>
  <c r="V22" i="28"/>
  <c r="U22" i="28"/>
  <c r="T22" i="28"/>
  <c r="Z21" i="28"/>
  <c r="Y21" i="28"/>
  <c r="X21" i="28"/>
  <c r="W21" i="28"/>
  <c r="V21" i="28"/>
  <c r="U21" i="28"/>
  <c r="T21" i="28"/>
  <c r="Z20" i="28"/>
  <c r="Y20" i="28"/>
  <c r="X20" i="28"/>
  <c r="W20" i="28"/>
  <c r="V20" i="28"/>
  <c r="U20" i="28"/>
  <c r="T20" i="28"/>
  <c r="Z19" i="28"/>
  <c r="Y19" i="28"/>
  <c r="X19" i="28"/>
  <c r="W19" i="28"/>
  <c r="V19" i="28"/>
  <c r="U19" i="28"/>
  <c r="T19" i="28"/>
  <c r="Z18" i="28"/>
  <c r="Y18" i="28"/>
  <c r="X18" i="28"/>
  <c r="W18" i="28"/>
  <c r="V18" i="28"/>
  <c r="U18" i="28"/>
  <c r="T18" i="28"/>
  <c r="Z17" i="28"/>
  <c r="Y17" i="28"/>
  <c r="X17" i="28"/>
  <c r="W17" i="28"/>
  <c r="V17" i="28"/>
  <c r="U17" i="28"/>
  <c r="T17" i="28"/>
  <c r="Z16" i="28"/>
  <c r="Y16" i="28"/>
  <c r="X16" i="28"/>
  <c r="W16" i="28"/>
  <c r="V16" i="28"/>
  <c r="U16" i="28"/>
  <c r="T16" i="28"/>
  <c r="Z15" i="28"/>
  <c r="Y15" i="28"/>
  <c r="X15" i="28"/>
  <c r="W15" i="28"/>
  <c r="V15" i="28"/>
  <c r="U15" i="28"/>
  <c r="T15" i="28"/>
  <c r="Z14" i="28"/>
  <c r="Y14" i="28"/>
  <c r="X14" i="28"/>
  <c r="W14" i="28"/>
  <c r="V14" i="28"/>
  <c r="U14" i="28"/>
  <c r="T14" i="28"/>
  <c r="Z13" i="28"/>
  <c r="Y13" i="28"/>
  <c r="X13" i="28"/>
  <c r="W13" i="28"/>
  <c r="V13" i="28"/>
  <c r="U13" i="28"/>
  <c r="T13" i="28"/>
  <c r="Z12" i="28"/>
  <c r="Y12" i="28"/>
  <c r="X12" i="28"/>
  <c r="W12" i="28"/>
  <c r="V12" i="28"/>
  <c r="U12" i="28"/>
  <c r="T12" i="28"/>
  <c r="Z11" i="28"/>
  <c r="Y11" i="28"/>
  <c r="X11" i="28"/>
  <c r="W11" i="28"/>
  <c r="V11" i="28"/>
  <c r="U11" i="28"/>
  <c r="T11" i="28"/>
  <c r="Z10" i="28"/>
  <c r="Y10" i="28"/>
  <c r="X10" i="28"/>
  <c r="W10" i="28"/>
  <c r="V10" i="28"/>
  <c r="U10" i="28"/>
  <c r="T10" i="28"/>
  <c r="Z9" i="28"/>
  <c r="Y9" i="28"/>
  <c r="X9" i="28"/>
  <c r="W9" i="28"/>
  <c r="V9" i="28"/>
  <c r="U9" i="28"/>
  <c r="T9" i="28"/>
  <c r="Z8" i="28"/>
  <c r="Y8" i="28"/>
  <c r="X8" i="28"/>
  <c r="W8" i="28"/>
  <c r="V8" i="28"/>
  <c r="U8" i="28"/>
  <c r="T8" i="28"/>
  <c r="Z7" i="28"/>
  <c r="Y7" i="28"/>
  <c r="X7" i="28"/>
  <c r="W7" i="28"/>
  <c r="V7" i="28"/>
  <c r="U7" i="28"/>
  <c r="T7" i="28"/>
  <c r="Z6" i="28"/>
  <c r="Y6" i="28"/>
  <c r="X6" i="28"/>
  <c r="W6" i="28"/>
  <c r="V6" i="28"/>
  <c r="U6" i="28"/>
  <c r="T6" i="28"/>
  <c r="Z5" i="28"/>
  <c r="Y5" i="28"/>
  <c r="X5" i="28"/>
  <c r="W5" i="28"/>
  <c r="V5" i="28"/>
  <c r="U5" i="28"/>
  <c r="T5" i="28"/>
  <c r="Z4" i="28"/>
  <c r="Y4" i="28"/>
  <c r="X4" i="28"/>
  <c r="W4" i="28"/>
  <c r="V4" i="28"/>
  <c r="U4" i="28"/>
  <c r="T4" i="28"/>
  <c r="Z125" i="27"/>
  <c r="Y125" i="27"/>
  <c r="X125" i="27"/>
  <c r="W125" i="27"/>
  <c r="V125" i="27"/>
  <c r="U125" i="27"/>
  <c r="T125" i="27"/>
  <c r="Z124" i="27"/>
  <c r="Y124" i="27"/>
  <c r="X124" i="27"/>
  <c r="W124" i="27"/>
  <c r="V124" i="27"/>
  <c r="U124" i="27"/>
  <c r="T124" i="27"/>
  <c r="Z123" i="27"/>
  <c r="Y123" i="27"/>
  <c r="X123" i="27"/>
  <c r="W123" i="27"/>
  <c r="V123" i="27"/>
  <c r="U123" i="27"/>
  <c r="T123" i="27"/>
  <c r="Z122" i="27"/>
  <c r="Y122" i="27"/>
  <c r="X122" i="27"/>
  <c r="W122" i="27"/>
  <c r="V122" i="27"/>
  <c r="U122" i="27"/>
  <c r="T122" i="27"/>
  <c r="Z121" i="27"/>
  <c r="Y121" i="27"/>
  <c r="X121" i="27"/>
  <c r="W121" i="27"/>
  <c r="V121" i="27"/>
  <c r="U121" i="27"/>
  <c r="T121" i="27"/>
  <c r="Z120" i="27"/>
  <c r="Y120" i="27"/>
  <c r="X120" i="27"/>
  <c r="W120" i="27"/>
  <c r="V120" i="27"/>
  <c r="U120" i="27"/>
  <c r="T120" i="27"/>
  <c r="Z119" i="27"/>
  <c r="Y119" i="27"/>
  <c r="X119" i="27"/>
  <c r="W119" i="27"/>
  <c r="V119" i="27"/>
  <c r="U119" i="27"/>
  <c r="T119" i="27"/>
  <c r="Z118" i="27"/>
  <c r="Y118" i="27"/>
  <c r="X118" i="27"/>
  <c r="W118" i="27"/>
  <c r="V118" i="27"/>
  <c r="U118" i="27"/>
  <c r="T118" i="27"/>
  <c r="Z117" i="27"/>
  <c r="Y117" i="27"/>
  <c r="X117" i="27"/>
  <c r="W117" i="27"/>
  <c r="V117" i="27"/>
  <c r="U117" i="27"/>
  <c r="T117" i="27"/>
  <c r="Z116" i="27"/>
  <c r="Y116" i="27"/>
  <c r="X116" i="27"/>
  <c r="W116" i="27"/>
  <c r="V116" i="27"/>
  <c r="U116" i="27"/>
  <c r="T116" i="27"/>
  <c r="Z115" i="27"/>
  <c r="Y115" i="27"/>
  <c r="X115" i="27"/>
  <c r="W115" i="27"/>
  <c r="V115" i="27"/>
  <c r="U115" i="27"/>
  <c r="T115" i="27"/>
  <c r="Z114" i="27"/>
  <c r="Y114" i="27"/>
  <c r="X114" i="27"/>
  <c r="W114" i="27"/>
  <c r="V114" i="27"/>
  <c r="U114" i="27"/>
  <c r="T114" i="27"/>
  <c r="Z113" i="27"/>
  <c r="Y113" i="27"/>
  <c r="X113" i="27"/>
  <c r="W113" i="27"/>
  <c r="V113" i="27"/>
  <c r="U113" i="27"/>
  <c r="T113" i="27"/>
  <c r="Z112" i="27"/>
  <c r="Y112" i="27"/>
  <c r="X112" i="27"/>
  <c r="W112" i="27"/>
  <c r="V112" i="27"/>
  <c r="U112" i="27"/>
  <c r="T112" i="27"/>
  <c r="Z111" i="27"/>
  <c r="Y111" i="27"/>
  <c r="X111" i="27"/>
  <c r="W111" i="27"/>
  <c r="V111" i="27"/>
  <c r="U111" i="27"/>
  <c r="T111" i="27"/>
  <c r="Z110" i="27"/>
  <c r="Y110" i="27"/>
  <c r="X110" i="27"/>
  <c r="W110" i="27"/>
  <c r="V110" i="27"/>
  <c r="U110" i="27"/>
  <c r="T110" i="27"/>
  <c r="Z109" i="27"/>
  <c r="Y109" i="27"/>
  <c r="X109" i="27"/>
  <c r="W109" i="27"/>
  <c r="V109" i="27"/>
  <c r="U109" i="27"/>
  <c r="T109" i="27"/>
  <c r="Z108" i="27"/>
  <c r="Y108" i="27"/>
  <c r="X108" i="27"/>
  <c r="W108" i="27"/>
  <c r="V108" i="27"/>
  <c r="U108" i="27"/>
  <c r="T108" i="27"/>
  <c r="Z107" i="27"/>
  <c r="Y107" i="27"/>
  <c r="X107" i="27"/>
  <c r="W107" i="27"/>
  <c r="V107" i="27"/>
  <c r="U107" i="27"/>
  <c r="T107" i="27"/>
  <c r="Z106" i="27"/>
  <c r="Y106" i="27"/>
  <c r="X106" i="27"/>
  <c r="W106" i="27"/>
  <c r="V106" i="27"/>
  <c r="U106" i="27"/>
  <c r="T106" i="27"/>
  <c r="Z105" i="27"/>
  <c r="Y105" i="27"/>
  <c r="X105" i="27"/>
  <c r="W105" i="27"/>
  <c r="V105" i="27"/>
  <c r="U105" i="27"/>
  <c r="T105" i="27"/>
  <c r="Z104" i="27"/>
  <c r="Y104" i="27"/>
  <c r="X104" i="27"/>
  <c r="W104" i="27"/>
  <c r="V104" i="27"/>
  <c r="U104" i="27"/>
  <c r="T104" i="27"/>
  <c r="Z103" i="27"/>
  <c r="Y103" i="27"/>
  <c r="X103" i="27"/>
  <c r="W103" i="27"/>
  <c r="V103" i="27"/>
  <c r="U103" i="27"/>
  <c r="T103" i="27"/>
  <c r="Z102" i="27"/>
  <c r="Y102" i="27"/>
  <c r="X102" i="27"/>
  <c r="W102" i="27"/>
  <c r="V102" i="27"/>
  <c r="U102" i="27"/>
  <c r="T102" i="27"/>
  <c r="Z101" i="27"/>
  <c r="Y101" i="27"/>
  <c r="X101" i="27"/>
  <c r="W101" i="27"/>
  <c r="V101" i="27"/>
  <c r="U101" i="27"/>
  <c r="T101" i="27"/>
  <c r="Z100" i="27"/>
  <c r="Y100" i="27"/>
  <c r="X100" i="27"/>
  <c r="W100" i="27"/>
  <c r="V100" i="27"/>
  <c r="U100" i="27"/>
  <c r="T100" i="27"/>
  <c r="Z99" i="27"/>
  <c r="Y99" i="27"/>
  <c r="X99" i="27"/>
  <c r="W99" i="27"/>
  <c r="V99" i="27"/>
  <c r="U99" i="27"/>
  <c r="T99" i="27"/>
  <c r="Z98" i="27"/>
  <c r="Y98" i="27"/>
  <c r="X98" i="27"/>
  <c r="W98" i="27"/>
  <c r="V98" i="27"/>
  <c r="U98" i="27"/>
  <c r="T98" i="27"/>
  <c r="Z97" i="27"/>
  <c r="Y97" i="27"/>
  <c r="X97" i="27"/>
  <c r="W97" i="27"/>
  <c r="V97" i="27"/>
  <c r="U97" i="27"/>
  <c r="T97" i="27"/>
  <c r="Z96" i="27"/>
  <c r="Y96" i="27"/>
  <c r="X96" i="27"/>
  <c r="W96" i="27"/>
  <c r="V96" i="27"/>
  <c r="U96" i="27"/>
  <c r="T96" i="27"/>
  <c r="Z95" i="27"/>
  <c r="Y95" i="27"/>
  <c r="X95" i="27"/>
  <c r="W95" i="27"/>
  <c r="V95" i="27"/>
  <c r="U95" i="27"/>
  <c r="T95" i="27"/>
  <c r="Z94" i="27"/>
  <c r="Y94" i="27"/>
  <c r="X94" i="27"/>
  <c r="W94" i="27"/>
  <c r="V94" i="27"/>
  <c r="U94" i="27"/>
  <c r="T94" i="27"/>
  <c r="Z93" i="27"/>
  <c r="Y93" i="27"/>
  <c r="X93" i="27"/>
  <c r="W93" i="27"/>
  <c r="V93" i="27"/>
  <c r="U93" i="27"/>
  <c r="T93" i="27"/>
  <c r="Z92" i="27"/>
  <c r="Y92" i="27"/>
  <c r="X92" i="27"/>
  <c r="W92" i="27"/>
  <c r="V92" i="27"/>
  <c r="U92" i="27"/>
  <c r="T92" i="27"/>
  <c r="Z91" i="27"/>
  <c r="Y91" i="27"/>
  <c r="X91" i="27"/>
  <c r="W91" i="27"/>
  <c r="V91" i="27"/>
  <c r="U91" i="27"/>
  <c r="T91" i="27"/>
  <c r="Z90" i="27"/>
  <c r="Y90" i="27"/>
  <c r="X90" i="27"/>
  <c r="W90" i="27"/>
  <c r="V90" i="27"/>
  <c r="U90" i="27"/>
  <c r="T90" i="27"/>
  <c r="Z89" i="27"/>
  <c r="Y89" i="27"/>
  <c r="X89" i="27"/>
  <c r="W89" i="27"/>
  <c r="V89" i="27"/>
  <c r="U89" i="27"/>
  <c r="T89" i="27"/>
  <c r="Z88" i="27"/>
  <c r="Y88" i="27"/>
  <c r="X88" i="27"/>
  <c r="W88" i="27"/>
  <c r="V88" i="27"/>
  <c r="U88" i="27"/>
  <c r="T88" i="27"/>
  <c r="Z87" i="27"/>
  <c r="Y87" i="27"/>
  <c r="X87" i="27"/>
  <c r="W87" i="27"/>
  <c r="V87" i="27"/>
  <c r="U87" i="27"/>
  <c r="T87" i="27"/>
  <c r="Z86" i="27"/>
  <c r="Y86" i="27"/>
  <c r="X86" i="27"/>
  <c r="W86" i="27"/>
  <c r="V86" i="27"/>
  <c r="U86" i="27"/>
  <c r="T86" i="27"/>
  <c r="Z85" i="27"/>
  <c r="Y85" i="27"/>
  <c r="X85" i="27"/>
  <c r="W85" i="27"/>
  <c r="V85" i="27"/>
  <c r="U85" i="27"/>
  <c r="T85" i="27"/>
  <c r="Z84" i="27"/>
  <c r="Y84" i="27"/>
  <c r="X84" i="27"/>
  <c r="W84" i="27"/>
  <c r="V84" i="27"/>
  <c r="U84" i="27"/>
  <c r="T84" i="27"/>
  <c r="Z83" i="27"/>
  <c r="Y83" i="27"/>
  <c r="X83" i="27"/>
  <c r="W83" i="27"/>
  <c r="V83" i="27"/>
  <c r="U83" i="27"/>
  <c r="T83" i="27"/>
  <c r="Z82" i="27"/>
  <c r="Y82" i="27"/>
  <c r="X82" i="27"/>
  <c r="W82" i="27"/>
  <c r="V82" i="27"/>
  <c r="U82" i="27"/>
  <c r="T82" i="27"/>
  <c r="Z81" i="27"/>
  <c r="Y81" i="27"/>
  <c r="X81" i="27"/>
  <c r="W81" i="27"/>
  <c r="V81" i="27"/>
  <c r="U81" i="27"/>
  <c r="T81" i="27"/>
  <c r="Z80" i="27"/>
  <c r="Y80" i="27"/>
  <c r="X80" i="27"/>
  <c r="W80" i="27"/>
  <c r="V80" i="27"/>
  <c r="U80" i="27"/>
  <c r="T80" i="27"/>
  <c r="Z79" i="27"/>
  <c r="Y79" i="27"/>
  <c r="X79" i="27"/>
  <c r="W79" i="27"/>
  <c r="V79" i="27"/>
  <c r="U79" i="27"/>
  <c r="T79" i="27"/>
  <c r="Z78" i="27"/>
  <c r="Y78" i="27"/>
  <c r="X78" i="27"/>
  <c r="W78" i="27"/>
  <c r="V78" i="27"/>
  <c r="U78" i="27"/>
  <c r="T78" i="27"/>
  <c r="Z77" i="27"/>
  <c r="Y77" i="27"/>
  <c r="X77" i="27"/>
  <c r="W77" i="27"/>
  <c r="V77" i="27"/>
  <c r="U77" i="27"/>
  <c r="T77" i="27"/>
  <c r="Z76" i="27"/>
  <c r="Y76" i="27"/>
  <c r="X76" i="27"/>
  <c r="W76" i="27"/>
  <c r="V76" i="27"/>
  <c r="U76" i="27"/>
  <c r="T76" i="27"/>
  <c r="Z75" i="27"/>
  <c r="Y75" i="27"/>
  <c r="X75" i="27"/>
  <c r="W75" i="27"/>
  <c r="V75" i="27"/>
  <c r="U75" i="27"/>
  <c r="T75" i="27"/>
  <c r="Z74" i="27"/>
  <c r="Y74" i="27"/>
  <c r="X74" i="27"/>
  <c r="W74" i="27"/>
  <c r="V74" i="27"/>
  <c r="U74" i="27"/>
  <c r="T74" i="27"/>
  <c r="Z73" i="27"/>
  <c r="Y73" i="27"/>
  <c r="X73" i="27"/>
  <c r="W73" i="27"/>
  <c r="V73" i="27"/>
  <c r="U73" i="27"/>
  <c r="T73" i="27"/>
  <c r="Z72" i="27"/>
  <c r="Y72" i="27"/>
  <c r="X72" i="27"/>
  <c r="W72" i="27"/>
  <c r="V72" i="27"/>
  <c r="U72" i="27"/>
  <c r="T72" i="27"/>
  <c r="Z71" i="27"/>
  <c r="Y71" i="27"/>
  <c r="X71" i="27"/>
  <c r="W71" i="27"/>
  <c r="V71" i="27"/>
  <c r="U71" i="27"/>
  <c r="T71" i="27"/>
  <c r="Z70" i="27"/>
  <c r="Y70" i="27"/>
  <c r="X70" i="27"/>
  <c r="W70" i="27"/>
  <c r="V70" i="27"/>
  <c r="U70" i="27"/>
  <c r="T70" i="27"/>
  <c r="Z69" i="27"/>
  <c r="Y69" i="27"/>
  <c r="X69" i="27"/>
  <c r="W69" i="27"/>
  <c r="V69" i="27"/>
  <c r="U69" i="27"/>
  <c r="T69" i="27"/>
  <c r="Z68" i="27"/>
  <c r="Y68" i="27"/>
  <c r="X68" i="27"/>
  <c r="W68" i="27"/>
  <c r="V68" i="27"/>
  <c r="U68" i="27"/>
  <c r="T68" i="27"/>
  <c r="Z67" i="27"/>
  <c r="Y67" i="27"/>
  <c r="X67" i="27"/>
  <c r="W67" i="27"/>
  <c r="V67" i="27"/>
  <c r="U67" i="27"/>
  <c r="T67" i="27"/>
  <c r="Z66" i="27"/>
  <c r="Y66" i="27"/>
  <c r="X66" i="27"/>
  <c r="W66" i="27"/>
  <c r="V66" i="27"/>
  <c r="U66" i="27"/>
  <c r="T66" i="27"/>
  <c r="Z65" i="27"/>
  <c r="Y65" i="27"/>
  <c r="X65" i="27"/>
  <c r="W65" i="27"/>
  <c r="V65" i="27"/>
  <c r="U65" i="27"/>
  <c r="T65" i="27"/>
  <c r="Z64" i="27"/>
  <c r="Y64" i="27"/>
  <c r="X64" i="27"/>
  <c r="W64" i="27"/>
  <c r="V64" i="27"/>
  <c r="U64" i="27"/>
  <c r="T64" i="27"/>
  <c r="Z63" i="27"/>
  <c r="Y63" i="27"/>
  <c r="X63" i="27"/>
  <c r="W63" i="27"/>
  <c r="V63" i="27"/>
  <c r="U63" i="27"/>
  <c r="T63" i="27"/>
  <c r="Z62" i="27"/>
  <c r="Y62" i="27"/>
  <c r="X62" i="27"/>
  <c r="W62" i="27"/>
  <c r="V62" i="27"/>
  <c r="U62" i="27"/>
  <c r="T62" i="27"/>
  <c r="Z61" i="27"/>
  <c r="Y61" i="27"/>
  <c r="X61" i="27"/>
  <c r="W61" i="27"/>
  <c r="V61" i="27"/>
  <c r="U61" i="27"/>
  <c r="T61" i="27"/>
  <c r="Z60" i="27"/>
  <c r="Y60" i="27"/>
  <c r="X60" i="27"/>
  <c r="W60" i="27"/>
  <c r="V60" i="27"/>
  <c r="U60" i="27"/>
  <c r="T60" i="27"/>
  <c r="Z59" i="27"/>
  <c r="Y59" i="27"/>
  <c r="X59" i="27"/>
  <c r="W59" i="27"/>
  <c r="V59" i="27"/>
  <c r="U59" i="27"/>
  <c r="T59" i="27"/>
  <c r="Z58" i="27"/>
  <c r="Y58" i="27"/>
  <c r="X58" i="27"/>
  <c r="W58" i="27"/>
  <c r="V58" i="27"/>
  <c r="U58" i="27"/>
  <c r="T58" i="27"/>
  <c r="Z57" i="27"/>
  <c r="Y57" i="27"/>
  <c r="X57" i="27"/>
  <c r="W57" i="27"/>
  <c r="V57" i="27"/>
  <c r="U57" i="27"/>
  <c r="T57" i="27"/>
  <c r="Z56" i="27"/>
  <c r="Y56" i="27"/>
  <c r="X56" i="27"/>
  <c r="W56" i="27"/>
  <c r="V56" i="27"/>
  <c r="U56" i="27"/>
  <c r="T56" i="27"/>
  <c r="Z55" i="27"/>
  <c r="Y55" i="27"/>
  <c r="X55" i="27"/>
  <c r="W55" i="27"/>
  <c r="V55" i="27"/>
  <c r="U55" i="27"/>
  <c r="T55" i="27"/>
  <c r="Z54" i="27"/>
  <c r="Y54" i="27"/>
  <c r="X54" i="27"/>
  <c r="W54" i="27"/>
  <c r="V54" i="27"/>
  <c r="U54" i="27"/>
  <c r="T54" i="27"/>
  <c r="Z53" i="27"/>
  <c r="Y53" i="27"/>
  <c r="X53" i="27"/>
  <c r="W53" i="27"/>
  <c r="V53" i="27"/>
  <c r="U53" i="27"/>
  <c r="T53" i="27"/>
  <c r="Z52" i="27"/>
  <c r="Y52" i="27"/>
  <c r="X52" i="27"/>
  <c r="W52" i="27"/>
  <c r="V52" i="27"/>
  <c r="U52" i="27"/>
  <c r="T52" i="27"/>
  <c r="Z51" i="27"/>
  <c r="Y51" i="27"/>
  <c r="X51" i="27"/>
  <c r="W51" i="27"/>
  <c r="V51" i="27"/>
  <c r="U51" i="27"/>
  <c r="T51" i="27"/>
  <c r="Z50" i="27"/>
  <c r="Y50" i="27"/>
  <c r="X50" i="27"/>
  <c r="W50" i="27"/>
  <c r="V50" i="27"/>
  <c r="U50" i="27"/>
  <c r="T50" i="27"/>
  <c r="Z49" i="27"/>
  <c r="Y49" i="27"/>
  <c r="X49" i="27"/>
  <c r="W49" i="27"/>
  <c r="V49" i="27"/>
  <c r="U49" i="27"/>
  <c r="T49" i="27"/>
  <c r="Z48" i="27"/>
  <c r="Y48" i="27"/>
  <c r="X48" i="27"/>
  <c r="W48" i="27"/>
  <c r="V48" i="27"/>
  <c r="U48" i="27"/>
  <c r="T48" i="27"/>
  <c r="Z47" i="27"/>
  <c r="Y47" i="27"/>
  <c r="X47" i="27"/>
  <c r="W47" i="27"/>
  <c r="V47" i="27"/>
  <c r="U47" i="27"/>
  <c r="T47" i="27"/>
  <c r="Z46" i="27"/>
  <c r="Y46" i="27"/>
  <c r="X46" i="27"/>
  <c r="W46" i="27"/>
  <c r="V46" i="27"/>
  <c r="U46" i="27"/>
  <c r="T46" i="27"/>
  <c r="Z45" i="27"/>
  <c r="Y45" i="27"/>
  <c r="X45" i="27"/>
  <c r="W45" i="27"/>
  <c r="V45" i="27"/>
  <c r="U45" i="27"/>
  <c r="T45" i="27"/>
  <c r="Z44" i="27"/>
  <c r="Y44" i="27"/>
  <c r="X44" i="27"/>
  <c r="W44" i="27"/>
  <c r="V44" i="27"/>
  <c r="U44" i="27"/>
  <c r="T44" i="27"/>
  <c r="Z43" i="27"/>
  <c r="Y43" i="27"/>
  <c r="X43" i="27"/>
  <c r="W43" i="27"/>
  <c r="V43" i="27"/>
  <c r="U43" i="27"/>
  <c r="T43" i="27"/>
  <c r="Z42" i="27"/>
  <c r="Y42" i="27"/>
  <c r="X42" i="27"/>
  <c r="W42" i="27"/>
  <c r="V42" i="27"/>
  <c r="U42" i="27"/>
  <c r="T42" i="27"/>
  <c r="Z41" i="27"/>
  <c r="Y41" i="27"/>
  <c r="X41" i="27"/>
  <c r="W41" i="27"/>
  <c r="V41" i="27"/>
  <c r="U41" i="27"/>
  <c r="T41" i="27"/>
  <c r="Z40" i="27"/>
  <c r="Y40" i="27"/>
  <c r="X40" i="27"/>
  <c r="W40" i="27"/>
  <c r="V40" i="27"/>
  <c r="U40" i="27"/>
  <c r="T40" i="27"/>
  <c r="Z39" i="27"/>
  <c r="Y39" i="27"/>
  <c r="X39" i="27"/>
  <c r="W39" i="27"/>
  <c r="V39" i="27"/>
  <c r="U39" i="27"/>
  <c r="T39" i="27"/>
  <c r="Z38" i="27"/>
  <c r="Y38" i="27"/>
  <c r="X38" i="27"/>
  <c r="W38" i="27"/>
  <c r="V38" i="27"/>
  <c r="U38" i="27"/>
  <c r="T38" i="27"/>
  <c r="Z37" i="27"/>
  <c r="Y37" i="27"/>
  <c r="X37" i="27"/>
  <c r="W37" i="27"/>
  <c r="V37" i="27"/>
  <c r="U37" i="27"/>
  <c r="T37" i="27"/>
  <c r="Z36" i="27"/>
  <c r="Y36" i="27"/>
  <c r="X36" i="27"/>
  <c r="W36" i="27"/>
  <c r="V36" i="27"/>
  <c r="U36" i="27"/>
  <c r="T36" i="27"/>
  <c r="Z35" i="27"/>
  <c r="Y35" i="27"/>
  <c r="X35" i="27"/>
  <c r="W35" i="27"/>
  <c r="V35" i="27"/>
  <c r="U35" i="27"/>
  <c r="T35" i="27"/>
  <c r="Z34" i="27"/>
  <c r="Y34" i="27"/>
  <c r="X34" i="27"/>
  <c r="W34" i="27"/>
  <c r="V34" i="27"/>
  <c r="U34" i="27"/>
  <c r="T34" i="27"/>
  <c r="Z33" i="27"/>
  <c r="Y33" i="27"/>
  <c r="X33" i="27"/>
  <c r="W33" i="27"/>
  <c r="V33" i="27"/>
  <c r="U33" i="27"/>
  <c r="T33" i="27"/>
  <c r="Z32" i="27"/>
  <c r="Y32" i="27"/>
  <c r="X32" i="27"/>
  <c r="W32" i="27"/>
  <c r="V32" i="27"/>
  <c r="U32" i="27"/>
  <c r="T32" i="27"/>
  <c r="Z31" i="27"/>
  <c r="Y31" i="27"/>
  <c r="X31" i="27"/>
  <c r="W31" i="27"/>
  <c r="V31" i="27"/>
  <c r="U31" i="27"/>
  <c r="T31" i="27"/>
  <c r="Z30" i="27"/>
  <c r="Y30" i="27"/>
  <c r="X30" i="27"/>
  <c r="W30" i="27"/>
  <c r="V30" i="27"/>
  <c r="U30" i="27"/>
  <c r="T30" i="27"/>
  <c r="Z29" i="27"/>
  <c r="Y29" i="27"/>
  <c r="X29" i="27"/>
  <c r="W29" i="27"/>
  <c r="V29" i="27"/>
  <c r="U29" i="27"/>
  <c r="T29" i="27"/>
  <c r="Z28" i="27"/>
  <c r="Y28" i="27"/>
  <c r="X28" i="27"/>
  <c r="W28" i="27"/>
  <c r="V28" i="27"/>
  <c r="U28" i="27"/>
  <c r="T28" i="27"/>
  <c r="Z27" i="27"/>
  <c r="Y27" i="27"/>
  <c r="X27" i="27"/>
  <c r="W27" i="27"/>
  <c r="V27" i="27"/>
  <c r="U27" i="27"/>
  <c r="T27" i="27"/>
  <c r="Z26" i="27"/>
  <c r="Y26" i="27"/>
  <c r="X26" i="27"/>
  <c r="W26" i="27"/>
  <c r="V26" i="27"/>
  <c r="U26" i="27"/>
  <c r="T26" i="27"/>
  <c r="Z25" i="27"/>
  <c r="Y25" i="27"/>
  <c r="X25" i="27"/>
  <c r="W25" i="27"/>
  <c r="V25" i="27"/>
  <c r="U25" i="27"/>
  <c r="T25" i="27"/>
  <c r="Z24" i="27"/>
  <c r="Y24" i="27"/>
  <c r="X24" i="27"/>
  <c r="W24" i="27"/>
  <c r="V24" i="27"/>
  <c r="U24" i="27"/>
  <c r="T24" i="27"/>
  <c r="Z23" i="27"/>
  <c r="Y23" i="27"/>
  <c r="X23" i="27"/>
  <c r="W23" i="27"/>
  <c r="V23" i="27"/>
  <c r="U23" i="27"/>
  <c r="T23" i="27"/>
  <c r="Z22" i="27"/>
  <c r="Y22" i="27"/>
  <c r="X22" i="27"/>
  <c r="W22" i="27"/>
  <c r="V22" i="27"/>
  <c r="U22" i="27"/>
  <c r="T22" i="27"/>
  <c r="Z21" i="27"/>
  <c r="Y21" i="27"/>
  <c r="X21" i="27"/>
  <c r="W21" i="27"/>
  <c r="V21" i="27"/>
  <c r="U21" i="27"/>
  <c r="T21" i="27"/>
  <c r="Z20" i="27"/>
  <c r="Y20" i="27"/>
  <c r="X20" i="27"/>
  <c r="W20" i="27"/>
  <c r="V20" i="27"/>
  <c r="U20" i="27"/>
  <c r="T20" i="27"/>
  <c r="Z19" i="27"/>
  <c r="Y19" i="27"/>
  <c r="X19" i="27"/>
  <c r="W19" i="27"/>
  <c r="V19" i="27"/>
  <c r="U19" i="27"/>
  <c r="T19" i="27"/>
  <c r="Z18" i="27"/>
  <c r="Y18" i="27"/>
  <c r="X18" i="27"/>
  <c r="W18" i="27"/>
  <c r="V18" i="27"/>
  <c r="U18" i="27"/>
  <c r="T18" i="27"/>
  <c r="Z17" i="27"/>
  <c r="Y17" i="27"/>
  <c r="X17" i="27"/>
  <c r="W17" i="27"/>
  <c r="V17" i="27"/>
  <c r="U17" i="27"/>
  <c r="T17" i="27"/>
  <c r="Z16" i="27"/>
  <c r="Y16" i="27"/>
  <c r="X16" i="27"/>
  <c r="W16" i="27"/>
  <c r="V16" i="27"/>
  <c r="U16" i="27"/>
  <c r="T16" i="27"/>
  <c r="Z15" i="27"/>
  <c r="Y15" i="27"/>
  <c r="X15" i="27"/>
  <c r="W15" i="27"/>
  <c r="V15" i="27"/>
  <c r="U15" i="27"/>
  <c r="T15" i="27"/>
  <c r="Z14" i="27"/>
  <c r="Y14" i="27"/>
  <c r="X14" i="27"/>
  <c r="W14" i="27"/>
  <c r="V14" i="27"/>
  <c r="U14" i="27"/>
  <c r="T14" i="27"/>
  <c r="Z13" i="27"/>
  <c r="Y13" i="27"/>
  <c r="X13" i="27"/>
  <c r="W13" i="27"/>
  <c r="V13" i="27"/>
  <c r="U13" i="27"/>
  <c r="T13" i="27"/>
  <c r="Z12" i="27"/>
  <c r="Y12" i="27"/>
  <c r="X12" i="27"/>
  <c r="W12" i="27"/>
  <c r="V12" i="27"/>
  <c r="U12" i="27"/>
  <c r="T12" i="27"/>
  <c r="Z11" i="27"/>
  <c r="Y11" i="27"/>
  <c r="X11" i="27"/>
  <c r="W11" i="27"/>
  <c r="V11" i="27"/>
  <c r="U11" i="27"/>
  <c r="T11" i="27"/>
  <c r="Z10" i="27"/>
  <c r="Y10" i="27"/>
  <c r="X10" i="27"/>
  <c r="W10" i="27"/>
  <c r="V10" i="27"/>
  <c r="U10" i="27"/>
  <c r="T10" i="27"/>
  <c r="Z9" i="27"/>
  <c r="Y9" i="27"/>
  <c r="X9" i="27"/>
  <c r="W9" i="27"/>
  <c r="V9" i="27"/>
  <c r="U9" i="27"/>
  <c r="T9" i="27"/>
  <c r="Z8" i="27"/>
  <c r="Y8" i="27"/>
  <c r="X8" i="27"/>
  <c r="W8" i="27"/>
  <c r="V8" i="27"/>
  <c r="U8" i="27"/>
  <c r="T8" i="27"/>
  <c r="Z7" i="27"/>
  <c r="Y7" i="27"/>
  <c r="X7" i="27"/>
  <c r="W7" i="27"/>
  <c r="V7" i="27"/>
  <c r="U7" i="27"/>
  <c r="T7" i="27"/>
  <c r="Z6" i="27"/>
  <c r="Y6" i="27"/>
  <c r="X6" i="27"/>
  <c r="X126" i="27" s="1"/>
  <c r="W6" i="27"/>
  <c r="V6" i="27"/>
  <c r="U6" i="27"/>
  <c r="T6" i="27"/>
  <c r="Z5" i="27"/>
  <c r="Y5" i="27"/>
  <c r="X5" i="27"/>
  <c r="W5" i="27"/>
  <c r="V5" i="27"/>
  <c r="U5" i="27"/>
  <c r="T5" i="27"/>
  <c r="Z4" i="27"/>
  <c r="Y4" i="27"/>
  <c r="X4" i="27"/>
  <c r="W4" i="27"/>
  <c r="V4" i="27"/>
  <c r="V126" i="27" s="1"/>
  <c r="M128" i="27" s="1"/>
  <c r="U4" i="27"/>
  <c r="T4" i="27"/>
  <c r="Y114" i="37" l="1"/>
  <c r="Z114" i="37"/>
  <c r="T114" i="37"/>
  <c r="U114" i="37"/>
  <c r="V114" i="37"/>
  <c r="T114" i="36"/>
  <c r="U114" i="36"/>
  <c r="Z114" i="36"/>
  <c r="Y114" i="36"/>
  <c r="W114" i="36"/>
  <c r="X114" i="36"/>
  <c r="V114" i="36"/>
  <c r="W112" i="35"/>
  <c r="N114" i="35" s="1"/>
  <c r="X112" i="35"/>
  <c r="O114" i="35" s="1"/>
  <c r="U112" i="35"/>
  <c r="L114" i="35" s="1"/>
  <c r="Y112" i="35"/>
  <c r="P114" i="35" s="1"/>
  <c r="Z112" i="35"/>
  <c r="Q114" i="35" s="1"/>
  <c r="T112" i="35"/>
  <c r="K114" i="35" s="1"/>
  <c r="V111" i="34"/>
  <c r="M113" i="34" s="1"/>
  <c r="U111" i="34"/>
  <c r="L113" i="34" s="1"/>
  <c r="W111" i="34"/>
  <c r="N113" i="34" s="1"/>
  <c r="X111" i="34"/>
  <c r="O113" i="34" s="1"/>
  <c r="Z111" i="34"/>
  <c r="Q113" i="34" s="1"/>
  <c r="Y111" i="34"/>
  <c r="P113" i="34" s="1"/>
  <c r="V107" i="33"/>
  <c r="M110" i="33" s="1"/>
  <c r="W107" i="33"/>
  <c r="N110" i="33" s="1"/>
  <c r="X107" i="33"/>
  <c r="O110" i="33" s="1"/>
  <c r="Y107" i="33"/>
  <c r="P110" i="33" s="1"/>
  <c r="U107" i="33"/>
  <c r="L110" i="33" s="1"/>
  <c r="T107" i="33"/>
  <c r="K110" i="33" s="1"/>
  <c r="X126" i="32"/>
  <c r="O128" i="32" s="1"/>
  <c r="Z126" i="32"/>
  <c r="Q128" i="32" s="1"/>
  <c r="W126" i="32"/>
  <c r="N128" i="32" s="1"/>
  <c r="Y126" i="32"/>
  <c r="P128" i="32" s="1"/>
  <c r="V126" i="32"/>
  <c r="M128" i="32" s="1"/>
  <c r="U126" i="32"/>
  <c r="L128" i="32" s="1"/>
  <c r="T126" i="32"/>
  <c r="K128" i="32" s="1"/>
  <c r="V126" i="31"/>
  <c r="M128" i="31" s="1"/>
  <c r="W126" i="31"/>
  <c r="N128" i="31" s="1"/>
  <c r="X126" i="31"/>
  <c r="O128" i="31" s="1"/>
  <c r="Z126" i="31"/>
  <c r="Q128" i="31" s="1"/>
  <c r="Y126" i="31"/>
  <c r="P128" i="31" s="1"/>
  <c r="T126" i="31"/>
  <c r="K128" i="31" s="1"/>
  <c r="Z126" i="30"/>
  <c r="Q128" i="30" s="1"/>
  <c r="X126" i="30"/>
  <c r="O128" i="30" s="1"/>
  <c r="Y126" i="30"/>
  <c r="P128" i="30" s="1"/>
  <c r="T126" i="30"/>
  <c r="K128" i="30" s="1"/>
  <c r="V126" i="30"/>
  <c r="W126" i="30"/>
  <c r="N128" i="30" s="1"/>
  <c r="T126" i="29"/>
  <c r="V126" i="29"/>
  <c r="M128" i="29" s="1"/>
  <c r="W126" i="29"/>
  <c r="N128" i="29" s="1"/>
  <c r="X126" i="29"/>
  <c r="O128" i="29" s="1"/>
  <c r="Z126" i="29"/>
  <c r="Q128" i="29" s="1"/>
  <c r="Y126" i="29"/>
  <c r="P128" i="29" s="1"/>
  <c r="X126" i="28"/>
  <c r="O128" i="28" s="1"/>
  <c r="Z126" i="28"/>
  <c r="Q128" i="28" s="1"/>
  <c r="Y126" i="28"/>
  <c r="P128" i="28" s="1"/>
  <c r="U126" i="28"/>
  <c r="L128" i="28" s="1"/>
  <c r="T126" i="28"/>
  <c r="K128" i="28" s="1"/>
  <c r="V126" i="28"/>
  <c r="M128" i="28" s="1"/>
  <c r="W126" i="28"/>
  <c r="N128" i="28" s="1"/>
  <c r="Y126" i="27"/>
  <c r="P128" i="27" s="1"/>
  <c r="Z126" i="27"/>
  <c r="Q128" i="27" s="1"/>
  <c r="W126" i="27"/>
  <c r="U126" i="27"/>
  <c r="L128" i="27" s="1"/>
  <c r="T126" i="27"/>
  <c r="K128" i="27" s="1"/>
  <c r="U126" i="29"/>
  <c r="L128" i="29" s="1"/>
  <c r="U126" i="30"/>
  <c r="L128" i="30" s="1"/>
  <c r="M128" i="30"/>
  <c r="U126" i="31"/>
  <c r="L128" i="31" s="1"/>
  <c r="Z107" i="33"/>
  <c r="Q110" i="33" s="1"/>
  <c r="T111" i="34"/>
  <c r="K113" i="34" s="1"/>
  <c r="V112" i="35"/>
  <c r="M114" i="35" s="1"/>
  <c r="X114" i="37"/>
  <c r="W114" i="37"/>
  <c r="K128" i="29"/>
  <c r="O128" i="27"/>
  <c r="N128" i="27"/>
  <c r="Z125" i="24" l="1"/>
  <c r="Y125" i="24"/>
  <c r="X125" i="24"/>
  <c r="W125" i="24"/>
  <c r="V125" i="24"/>
  <c r="U125" i="24"/>
  <c r="T125" i="24"/>
  <c r="Z124" i="24"/>
  <c r="Y124" i="24"/>
  <c r="X124" i="24"/>
  <c r="W124" i="24"/>
  <c r="V124" i="24"/>
  <c r="U124" i="24"/>
  <c r="T124" i="24"/>
  <c r="Z123" i="24"/>
  <c r="Y123" i="24"/>
  <c r="X123" i="24"/>
  <c r="W123" i="24"/>
  <c r="V123" i="24"/>
  <c r="U123" i="24"/>
  <c r="T123" i="24"/>
  <c r="Z122" i="24"/>
  <c r="Y122" i="24"/>
  <c r="X122" i="24"/>
  <c r="W122" i="24"/>
  <c r="V122" i="24"/>
  <c r="U122" i="24"/>
  <c r="T122" i="24"/>
  <c r="Z121" i="24"/>
  <c r="Y121" i="24"/>
  <c r="X121" i="24"/>
  <c r="W121" i="24"/>
  <c r="V121" i="24"/>
  <c r="U121" i="24"/>
  <c r="T121" i="24"/>
  <c r="Z120" i="24"/>
  <c r="Y120" i="24"/>
  <c r="X120" i="24"/>
  <c r="W120" i="24"/>
  <c r="V120" i="24"/>
  <c r="U120" i="24"/>
  <c r="T120" i="24"/>
  <c r="Z119" i="24"/>
  <c r="Y119" i="24"/>
  <c r="X119" i="24"/>
  <c r="W119" i="24"/>
  <c r="V119" i="24"/>
  <c r="U119" i="24"/>
  <c r="T119" i="24"/>
  <c r="Z118" i="24"/>
  <c r="Y118" i="24"/>
  <c r="X118" i="24"/>
  <c r="W118" i="24"/>
  <c r="V118" i="24"/>
  <c r="U118" i="24"/>
  <c r="T118" i="24"/>
  <c r="Z117" i="24"/>
  <c r="Y117" i="24"/>
  <c r="X117" i="24"/>
  <c r="W117" i="24"/>
  <c r="V117" i="24"/>
  <c r="U117" i="24"/>
  <c r="T117" i="24"/>
  <c r="Z116" i="24"/>
  <c r="Y116" i="24"/>
  <c r="X116" i="24"/>
  <c r="W116" i="24"/>
  <c r="V116" i="24"/>
  <c r="U116" i="24"/>
  <c r="T116" i="24"/>
  <c r="Z115" i="24"/>
  <c r="Y115" i="24"/>
  <c r="X115" i="24"/>
  <c r="W115" i="24"/>
  <c r="V115" i="24"/>
  <c r="U115" i="24"/>
  <c r="T115" i="24"/>
  <c r="Z114" i="24"/>
  <c r="Y114" i="24"/>
  <c r="X114" i="24"/>
  <c r="W114" i="24"/>
  <c r="V114" i="24"/>
  <c r="U114" i="24"/>
  <c r="T114" i="24"/>
  <c r="Z113" i="24"/>
  <c r="Y113" i="24"/>
  <c r="X113" i="24"/>
  <c r="W113" i="24"/>
  <c r="V113" i="24"/>
  <c r="U113" i="24"/>
  <c r="T113" i="24"/>
  <c r="Z112" i="24"/>
  <c r="Y112" i="24"/>
  <c r="X112" i="24"/>
  <c r="W112" i="24"/>
  <c r="V112" i="24"/>
  <c r="U112" i="24"/>
  <c r="T112" i="24"/>
  <c r="Z111" i="24"/>
  <c r="Y111" i="24"/>
  <c r="X111" i="24"/>
  <c r="W111" i="24"/>
  <c r="V111" i="24"/>
  <c r="U111" i="24"/>
  <c r="T111" i="24"/>
  <c r="Z110" i="24"/>
  <c r="Y110" i="24"/>
  <c r="X110" i="24"/>
  <c r="W110" i="24"/>
  <c r="V110" i="24"/>
  <c r="U110" i="24"/>
  <c r="T110" i="24"/>
  <c r="Z109" i="24"/>
  <c r="Y109" i="24"/>
  <c r="X109" i="24"/>
  <c r="W109" i="24"/>
  <c r="V109" i="24"/>
  <c r="U109" i="24"/>
  <c r="T109" i="24"/>
  <c r="Z108" i="24"/>
  <c r="Y108" i="24"/>
  <c r="X108" i="24"/>
  <c r="W108" i="24"/>
  <c r="V108" i="24"/>
  <c r="U108" i="24"/>
  <c r="T108" i="24"/>
  <c r="Z107" i="24"/>
  <c r="Y107" i="24"/>
  <c r="X107" i="24"/>
  <c r="W107" i="24"/>
  <c r="V107" i="24"/>
  <c r="U107" i="24"/>
  <c r="T107" i="24"/>
  <c r="Z106" i="24"/>
  <c r="Y106" i="24"/>
  <c r="X106" i="24"/>
  <c r="W106" i="24"/>
  <c r="V106" i="24"/>
  <c r="U106" i="24"/>
  <c r="T106" i="24"/>
  <c r="Z105" i="24"/>
  <c r="Y105" i="24"/>
  <c r="X105" i="24"/>
  <c r="W105" i="24"/>
  <c r="V105" i="24"/>
  <c r="U105" i="24"/>
  <c r="T105" i="24"/>
  <c r="Z104" i="24"/>
  <c r="Y104" i="24"/>
  <c r="X104" i="24"/>
  <c r="W104" i="24"/>
  <c r="V104" i="24"/>
  <c r="U104" i="24"/>
  <c r="T104" i="24"/>
  <c r="Z103" i="24"/>
  <c r="Y103" i="24"/>
  <c r="X103" i="24"/>
  <c r="W103" i="24"/>
  <c r="V103" i="24"/>
  <c r="U103" i="24"/>
  <c r="T103" i="24"/>
  <c r="Z102" i="24"/>
  <c r="Y102" i="24"/>
  <c r="X102" i="24"/>
  <c r="W102" i="24"/>
  <c r="V102" i="24"/>
  <c r="U102" i="24"/>
  <c r="T102" i="24"/>
  <c r="Z101" i="24"/>
  <c r="Y101" i="24"/>
  <c r="X101" i="24"/>
  <c r="W101" i="24"/>
  <c r="V101" i="24"/>
  <c r="U101" i="24"/>
  <c r="T101" i="24"/>
  <c r="Z100" i="24"/>
  <c r="Y100" i="24"/>
  <c r="X100" i="24"/>
  <c r="W100" i="24"/>
  <c r="V100" i="24"/>
  <c r="U100" i="24"/>
  <c r="T100" i="24"/>
  <c r="Z99" i="24"/>
  <c r="Y99" i="24"/>
  <c r="X99" i="24"/>
  <c r="W99" i="24"/>
  <c r="V99" i="24"/>
  <c r="U99" i="24"/>
  <c r="T99" i="24"/>
  <c r="Z98" i="24"/>
  <c r="Y98" i="24"/>
  <c r="X98" i="24"/>
  <c r="W98" i="24"/>
  <c r="V98" i="24"/>
  <c r="U98" i="24"/>
  <c r="T98" i="24"/>
  <c r="Z97" i="24"/>
  <c r="Y97" i="24"/>
  <c r="X97" i="24"/>
  <c r="W97" i="24"/>
  <c r="V97" i="24"/>
  <c r="U97" i="24"/>
  <c r="T97" i="24"/>
  <c r="Z96" i="24"/>
  <c r="Y96" i="24"/>
  <c r="X96" i="24"/>
  <c r="W96" i="24"/>
  <c r="V96" i="24"/>
  <c r="U96" i="24"/>
  <c r="T96" i="24"/>
  <c r="Z95" i="24"/>
  <c r="Y95" i="24"/>
  <c r="X95" i="24"/>
  <c r="W95" i="24"/>
  <c r="V95" i="24"/>
  <c r="U95" i="24"/>
  <c r="T95" i="24"/>
  <c r="Z94" i="24"/>
  <c r="Y94" i="24"/>
  <c r="X94" i="24"/>
  <c r="W94" i="24"/>
  <c r="V94" i="24"/>
  <c r="U94" i="24"/>
  <c r="T94" i="24"/>
  <c r="Z93" i="24"/>
  <c r="Y93" i="24"/>
  <c r="X93" i="24"/>
  <c r="W93" i="24"/>
  <c r="V93" i="24"/>
  <c r="U93" i="24"/>
  <c r="T93" i="24"/>
  <c r="Z92" i="24"/>
  <c r="Y92" i="24"/>
  <c r="X92" i="24"/>
  <c r="W92" i="24"/>
  <c r="V92" i="24"/>
  <c r="U92" i="24"/>
  <c r="T92" i="24"/>
  <c r="Z91" i="24"/>
  <c r="Y91" i="24"/>
  <c r="X91" i="24"/>
  <c r="W91" i="24"/>
  <c r="V91" i="24"/>
  <c r="U91" i="24"/>
  <c r="T91" i="24"/>
  <c r="Z90" i="24"/>
  <c r="Y90" i="24"/>
  <c r="X90" i="24"/>
  <c r="W90" i="24"/>
  <c r="V90" i="24"/>
  <c r="U90" i="24"/>
  <c r="T90" i="24"/>
  <c r="Z89" i="24"/>
  <c r="Y89" i="24"/>
  <c r="X89" i="24"/>
  <c r="W89" i="24"/>
  <c r="V89" i="24"/>
  <c r="U89" i="24"/>
  <c r="T89" i="24"/>
  <c r="Z88" i="24"/>
  <c r="Y88" i="24"/>
  <c r="X88" i="24"/>
  <c r="W88" i="24"/>
  <c r="V88" i="24"/>
  <c r="U88" i="24"/>
  <c r="T88" i="24"/>
  <c r="Z87" i="24"/>
  <c r="Y87" i="24"/>
  <c r="X87" i="24"/>
  <c r="W87" i="24"/>
  <c r="V87" i="24"/>
  <c r="U87" i="24"/>
  <c r="T87" i="24"/>
  <c r="Z86" i="24"/>
  <c r="Y86" i="24"/>
  <c r="X86" i="24"/>
  <c r="W86" i="24"/>
  <c r="V86" i="24"/>
  <c r="U86" i="24"/>
  <c r="T86" i="24"/>
  <c r="Z85" i="24"/>
  <c r="Y85" i="24"/>
  <c r="X85" i="24"/>
  <c r="W85" i="24"/>
  <c r="V85" i="24"/>
  <c r="U85" i="24"/>
  <c r="T85" i="24"/>
  <c r="Z84" i="24"/>
  <c r="Y84" i="24"/>
  <c r="X84" i="24"/>
  <c r="W84" i="24"/>
  <c r="V84" i="24"/>
  <c r="U84" i="24"/>
  <c r="T84" i="24"/>
  <c r="Z83" i="24"/>
  <c r="Y83" i="24"/>
  <c r="X83" i="24"/>
  <c r="W83" i="24"/>
  <c r="V83" i="24"/>
  <c r="U83" i="24"/>
  <c r="T83" i="24"/>
  <c r="Z82" i="24"/>
  <c r="Y82" i="24"/>
  <c r="X82" i="24"/>
  <c r="W82" i="24"/>
  <c r="V82" i="24"/>
  <c r="U82" i="24"/>
  <c r="T82" i="24"/>
  <c r="Z81" i="24"/>
  <c r="Y81" i="24"/>
  <c r="X81" i="24"/>
  <c r="W81" i="24"/>
  <c r="V81" i="24"/>
  <c r="U81" i="24"/>
  <c r="T81" i="24"/>
  <c r="Z80" i="24"/>
  <c r="Y80" i="24"/>
  <c r="X80" i="24"/>
  <c r="W80" i="24"/>
  <c r="V80" i="24"/>
  <c r="U80" i="24"/>
  <c r="T80" i="24"/>
  <c r="Z79" i="24"/>
  <c r="Y79" i="24"/>
  <c r="X79" i="24"/>
  <c r="W79" i="24"/>
  <c r="V79" i="24"/>
  <c r="U79" i="24"/>
  <c r="T79" i="24"/>
  <c r="Z78" i="24"/>
  <c r="Y78" i="24"/>
  <c r="X78" i="24"/>
  <c r="W78" i="24"/>
  <c r="V78" i="24"/>
  <c r="U78" i="24"/>
  <c r="T78" i="24"/>
  <c r="Z77" i="24"/>
  <c r="Y77" i="24"/>
  <c r="X77" i="24"/>
  <c r="W77" i="24"/>
  <c r="V77" i="24"/>
  <c r="U77" i="24"/>
  <c r="T77" i="24"/>
  <c r="Z76" i="24"/>
  <c r="Y76" i="24"/>
  <c r="X76" i="24"/>
  <c r="W76" i="24"/>
  <c r="V76" i="24"/>
  <c r="U76" i="24"/>
  <c r="T76" i="24"/>
  <c r="Z75" i="24"/>
  <c r="Y75" i="24"/>
  <c r="X75" i="24"/>
  <c r="W75" i="24"/>
  <c r="V75" i="24"/>
  <c r="U75" i="24"/>
  <c r="T75" i="24"/>
  <c r="Z74" i="24"/>
  <c r="Y74" i="24"/>
  <c r="X74" i="24"/>
  <c r="W74" i="24"/>
  <c r="V74" i="24"/>
  <c r="U74" i="24"/>
  <c r="T74" i="24"/>
  <c r="Z73" i="24"/>
  <c r="Y73" i="24"/>
  <c r="X73" i="24"/>
  <c r="W73" i="24"/>
  <c r="V73" i="24"/>
  <c r="U73" i="24"/>
  <c r="T73" i="24"/>
  <c r="Z72" i="24"/>
  <c r="Y72" i="24"/>
  <c r="X72" i="24"/>
  <c r="W72" i="24"/>
  <c r="V72" i="24"/>
  <c r="U72" i="24"/>
  <c r="T72" i="24"/>
  <c r="Z71" i="24"/>
  <c r="Y71" i="24"/>
  <c r="X71" i="24"/>
  <c r="W71" i="24"/>
  <c r="V71" i="24"/>
  <c r="U71" i="24"/>
  <c r="T71" i="24"/>
  <c r="Z70" i="24"/>
  <c r="Y70" i="24"/>
  <c r="X70" i="24"/>
  <c r="W70" i="24"/>
  <c r="V70" i="24"/>
  <c r="U70" i="24"/>
  <c r="T70" i="24"/>
  <c r="Z69" i="24"/>
  <c r="Y69" i="24"/>
  <c r="X69" i="24"/>
  <c r="W69" i="24"/>
  <c r="V69" i="24"/>
  <c r="U69" i="24"/>
  <c r="T69" i="24"/>
  <c r="Z68" i="24"/>
  <c r="Y68" i="24"/>
  <c r="X68" i="24"/>
  <c r="W68" i="24"/>
  <c r="V68" i="24"/>
  <c r="U68" i="24"/>
  <c r="T68" i="24"/>
  <c r="Z67" i="24"/>
  <c r="Y67" i="24"/>
  <c r="X67" i="24"/>
  <c r="W67" i="24"/>
  <c r="V67" i="24"/>
  <c r="U67" i="24"/>
  <c r="T67" i="24"/>
  <c r="Z66" i="24"/>
  <c r="Y66" i="24"/>
  <c r="X66" i="24"/>
  <c r="W66" i="24"/>
  <c r="V66" i="24"/>
  <c r="U66" i="24"/>
  <c r="T66" i="24"/>
  <c r="Z65" i="24"/>
  <c r="Y65" i="24"/>
  <c r="X65" i="24"/>
  <c r="W65" i="24"/>
  <c r="V65" i="24"/>
  <c r="U65" i="24"/>
  <c r="T65" i="24"/>
  <c r="Z64" i="24"/>
  <c r="Y64" i="24"/>
  <c r="X64" i="24"/>
  <c r="W64" i="24"/>
  <c r="V64" i="24"/>
  <c r="U64" i="24"/>
  <c r="T64" i="24"/>
  <c r="Z63" i="24"/>
  <c r="Y63" i="24"/>
  <c r="X63" i="24"/>
  <c r="W63" i="24"/>
  <c r="V63" i="24"/>
  <c r="U63" i="24"/>
  <c r="T63" i="24"/>
  <c r="Z62" i="24"/>
  <c r="Y62" i="24"/>
  <c r="X62" i="24"/>
  <c r="W62" i="24"/>
  <c r="V62" i="24"/>
  <c r="U62" i="24"/>
  <c r="T62" i="24"/>
  <c r="Z61" i="24"/>
  <c r="Y61" i="24"/>
  <c r="X61" i="24"/>
  <c r="W61" i="24"/>
  <c r="V61" i="24"/>
  <c r="U61" i="24"/>
  <c r="T61" i="24"/>
  <c r="Z60" i="24"/>
  <c r="Y60" i="24"/>
  <c r="X60" i="24"/>
  <c r="W60" i="24"/>
  <c r="V60" i="24"/>
  <c r="U60" i="24"/>
  <c r="T60" i="24"/>
  <c r="Z59" i="24"/>
  <c r="Y59" i="24"/>
  <c r="X59" i="24"/>
  <c r="W59" i="24"/>
  <c r="V59" i="24"/>
  <c r="U59" i="24"/>
  <c r="T59" i="24"/>
  <c r="Z58" i="24"/>
  <c r="Y58" i="24"/>
  <c r="X58" i="24"/>
  <c r="W58" i="24"/>
  <c r="V58" i="24"/>
  <c r="U58" i="24"/>
  <c r="T58" i="24"/>
  <c r="Z57" i="24"/>
  <c r="Y57" i="24"/>
  <c r="X57" i="24"/>
  <c r="W57" i="24"/>
  <c r="V57" i="24"/>
  <c r="U57" i="24"/>
  <c r="T57" i="24"/>
  <c r="Z56" i="24"/>
  <c r="Y56" i="24"/>
  <c r="X56" i="24"/>
  <c r="W56" i="24"/>
  <c r="V56" i="24"/>
  <c r="U56" i="24"/>
  <c r="T56" i="24"/>
  <c r="Z55" i="24"/>
  <c r="Y55" i="24"/>
  <c r="X55" i="24"/>
  <c r="W55" i="24"/>
  <c r="V55" i="24"/>
  <c r="U55" i="24"/>
  <c r="T55" i="24"/>
  <c r="Z54" i="24"/>
  <c r="Y54" i="24"/>
  <c r="X54" i="24"/>
  <c r="W54" i="24"/>
  <c r="V54" i="24"/>
  <c r="U54" i="24"/>
  <c r="T54" i="24"/>
  <c r="Z53" i="24"/>
  <c r="Y53" i="24"/>
  <c r="X53" i="24"/>
  <c r="W53" i="24"/>
  <c r="V53" i="24"/>
  <c r="U53" i="24"/>
  <c r="T53" i="24"/>
  <c r="Z52" i="24"/>
  <c r="Y52" i="24"/>
  <c r="X52" i="24"/>
  <c r="W52" i="24"/>
  <c r="V52" i="24"/>
  <c r="U52" i="24"/>
  <c r="T52" i="24"/>
  <c r="Z51" i="24"/>
  <c r="Y51" i="24"/>
  <c r="X51" i="24"/>
  <c r="W51" i="24"/>
  <c r="V51" i="24"/>
  <c r="U51" i="24"/>
  <c r="T51" i="24"/>
  <c r="Z50" i="24"/>
  <c r="Y50" i="24"/>
  <c r="X50" i="24"/>
  <c r="W50" i="24"/>
  <c r="V50" i="24"/>
  <c r="U50" i="24"/>
  <c r="T50" i="24"/>
  <c r="Z49" i="24"/>
  <c r="Y49" i="24"/>
  <c r="X49" i="24"/>
  <c r="W49" i="24"/>
  <c r="V49" i="24"/>
  <c r="U49" i="24"/>
  <c r="T49" i="24"/>
  <c r="Z48" i="24"/>
  <c r="Y48" i="24"/>
  <c r="X48" i="24"/>
  <c r="W48" i="24"/>
  <c r="V48" i="24"/>
  <c r="U48" i="24"/>
  <c r="T48" i="24"/>
  <c r="Z47" i="24"/>
  <c r="Y47" i="24"/>
  <c r="X47" i="24"/>
  <c r="W47" i="24"/>
  <c r="V47" i="24"/>
  <c r="U47" i="24"/>
  <c r="T47" i="24"/>
  <c r="Z46" i="24"/>
  <c r="Y46" i="24"/>
  <c r="X46" i="24"/>
  <c r="W46" i="24"/>
  <c r="V46" i="24"/>
  <c r="U46" i="24"/>
  <c r="T46" i="24"/>
  <c r="Z45" i="24"/>
  <c r="Y45" i="24"/>
  <c r="X45" i="24"/>
  <c r="W45" i="24"/>
  <c r="V45" i="24"/>
  <c r="U45" i="24"/>
  <c r="T45" i="24"/>
  <c r="Z44" i="24"/>
  <c r="Y44" i="24"/>
  <c r="X44" i="24"/>
  <c r="W44" i="24"/>
  <c r="V44" i="24"/>
  <c r="U44" i="24"/>
  <c r="T44" i="24"/>
  <c r="Z43" i="24"/>
  <c r="Y43" i="24"/>
  <c r="X43" i="24"/>
  <c r="W43" i="24"/>
  <c r="V43" i="24"/>
  <c r="U43" i="24"/>
  <c r="T43" i="24"/>
  <c r="Z42" i="24"/>
  <c r="Y42" i="24"/>
  <c r="X42" i="24"/>
  <c r="W42" i="24"/>
  <c r="V42" i="24"/>
  <c r="U42" i="24"/>
  <c r="T42" i="24"/>
  <c r="Z41" i="24"/>
  <c r="Y41" i="24"/>
  <c r="X41" i="24"/>
  <c r="W41" i="24"/>
  <c r="V41" i="24"/>
  <c r="U41" i="24"/>
  <c r="T41" i="24"/>
  <c r="Z40" i="24"/>
  <c r="Y40" i="24"/>
  <c r="X40" i="24"/>
  <c r="W40" i="24"/>
  <c r="V40" i="24"/>
  <c r="U40" i="24"/>
  <c r="T40" i="24"/>
  <c r="Z39" i="24"/>
  <c r="Y39" i="24"/>
  <c r="X39" i="24"/>
  <c r="W39" i="24"/>
  <c r="V39" i="24"/>
  <c r="U39" i="24"/>
  <c r="T39" i="24"/>
  <c r="Z38" i="24"/>
  <c r="Y38" i="24"/>
  <c r="X38" i="24"/>
  <c r="W38" i="24"/>
  <c r="V38" i="24"/>
  <c r="U38" i="24"/>
  <c r="T38" i="24"/>
  <c r="Z37" i="24"/>
  <c r="Y37" i="24"/>
  <c r="X37" i="24"/>
  <c r="W37" i="24"/>
  <c r="V37" i="24"/>
  <c r="U37" i="24"/>
  <c r="T37" i="24"/>
  <c r="Z36" i="24"/>
  <c r="Y36" i="24"/>
  <c r="X36" i="24"/>
  <c r="W36" i="24"/>
  <c r="V36" i="24"/>
  <c r="U36" i="24"/>
  <c r="T36" i="24"/>
  <c r="Z35" i="24"/>
  <c r="Y35" i="24"/>
  <c r="X35" i="24"/>
  <c r="W35" i="24"/>
  <c r="V35" i="24"/>
  <c r="U35" i="24"/>
  <c r="T35" i="24"/>
  <c r="Z34" i="24"/>
  <c r="Y34" i="24"/>
  <c r="X34" i="24"/>
  <c r="W34" i="24"/>
  <c r="V34" i="24"/>
  <c r="U34" i="24"/>
  <c r="T34" i="24"/>
  <c r="Z33" i="24"/>
  <c r="Y33" i="24"/>
  <c r="X33" i="24"/>
  <c r="W33" i="24"/>
  <c r="V33" i="24"/>
  <c r="U33" i="24"/>
  <c r="T33" i="24"/>
  <c r="Z32" i="24"/>
  <c r="Y32" i="24"/>
  <c r="X32" i="24"/>
  <c r="W32" i="24"/>
  <c r="V32" i="24"/>
  <c r="U32" i="24"/>
  <c r="T32" i="24"/>
  <c r="Z31" i="24"/>
  <c r="Y31" i="24"/>
  <c r="X31" i="24"/>
  <c r="W31" i="24"/>
  <c r="V31" i="24"/>
  <c r="U31" i="24"/>
  <c r="T31" i="24"/>
  <c r="Z30" i="24"/>
  <c r="Y30" i="24"/>
  <c r="X30" i="24"/>
  <c r="W30" i="24"/>
  <c r="V30" i="24"/>
  <c r="U30" i="24"/>
  <c r="T30" i="24"/>
  <c r="Z29" i="24"/>
  <c r="Y29" i="24"/>
  <c r="X29" i="24"/>
  <c r="W29" i="24"/>
  <c r="V29" i="24"/>
  <c r="U29" i="24"/>
  <c r="T29" i="24"/>
  <c r="Z28" i="24"/>
  <c r="Y28" i="24"/>
  <c r="X28" i="24"/>
  <c r="W28" i="24"/>
  <c r="V28" i="24"/>
  <c r="U28" i="24"/>
  <c r="T28" i="24"/>
  <c r="Z27" i="24"/>
  <c r="Y27" i="24"/>
  <c r="X27" i="24"/>
  <c r="W27" i="24"/>
  <c r="V27" i="24"/>
  <c r="U27" i="24"/>
  <c r="T27" i="24"/>
  <c r="Z26" i="24"/>
  <c r="Y26" i="24"/>
  <c r="X26" i="24"/>
  <c r="W26" i="24"/>
  <c r="V26" i="24"/>
  <c r="U26" i="24"/>
  <c r="T26" i="24"/>
  <c r="Z25" i="24"/>
  <c r="Y25" i="24"/>
  <c r="X25" i="24"/>
  <c r="W25" i="24"/>
  <c r="V25" i="24"/>
  <c r="U25" i="24"/>
  <c r="T25" i="24"/>
  <c r="Z24" i="24"/>
  <c r="Y24" i="24"/>
  <c r="X24" i="24"/>
  <c r="W24" i="24"/>
  <c r="V24" i="24"/>
  <c r="U24" i="24"/>
  <c r="T24" i="24"/>
  <c r="Z23" i="24"/>
  <c r="Y23" i="24"/>
  <c r="X23" i="24"/>
  <c r="W23" i="24"/>
  <c r="V23" i="24"/>
  <c r="U23" i="24"/>
  <c r="T23" i="24"/>
  <c r="Z22" i="24"/>
  <c r="Y22" i="24"/>
  <c r="X22" i="24"/>
  <c r="W22" i="24"/>
  <c r="V22" i="24"/>
  <c r="U22" i="24"/>
  <c r="T22" i="24"/>
  <c r="Z21" i="24"/>
  <c r="Y21" i="24"/>
  <c r="X21" i="24"/>
  <c r="W21" i="24"/>
  <c r="V21" i="24"/>
  <c r="U21" i="24"/>
  <c r="T21" i="24"/>
  <c r="Z20" i="24"/>
  <c r="Y20" i="24"/>
  <c r="X20" i="24"/>
  <c r="W20" i="24"/>
  <c r="V20" i="24"/>
  <c r="U20" i="24"/>
  <c r="T20" i="24"/>
  <c r="Z19" i="24"/>
  <c r="Y19" i="24"/>
  <c r="X19" i="24"/>
  <c r="W19" i="24"/>
  <c r="V19" i="24"/>
  <c r="U19" i="24"/>
  <c r="T19" i="24"/>
  <c r="Z18" i="24"/>
  <c r="Y18" i="24"/>
  <c r="X18" i="24"/>
  <c r="W18" i="24"/>
  <c r="V18" i="24"/>
  <c r="U18" i="24"/>
  <c r="T18" i="24"/>
  <c r="Z17" i="24"/>
  <c r="Y17" i="24"/>
  <c r="X17" i="24"/>
  <c r="W17" i="24"/>
  <c r="V17" i="24"/>
  <c r="U17" i="24"/>
  <c r="T17" i="24"/>
  <c r="Z16" i="24"/>
  <c r="Y16" i="24"/>
  <c r="X16" i="24"/>
  <c r="W16" i="24"/>
  <c r="V16" i="24"/>
  <c r="U16" i="24"/>
  <c r="T16" i="24"/>
  <c r="Z15" i="24"/>
  <c r="Y15" i="24"/>
  <c r="X15" i="24"/>
  <c r="W15" i="24"/>
  <c r="V15" i="24"/>
  <c r="U15" i="24"/>
  <c r="T15" i="24"/>
  <c r="Z14" i="24"/>
  <c r="Y14" i="24"/>
  <c r="X14" i="24"/>
  <c r="W14" i="24"/>
  <c r="V14" i="24"/>
  <c r="U14" i="24"/>
  <c r="T14" i="24"/>
  <c r="Z13" i="24"/>
  <c r="Y13" i="24"/>
  <c r="X13" i="24"/>
  <c r="W13" i="24"/>
  <c r="V13" i="24"/>
  <c r="U13" i="24"/>
  <c r="T13" i="24"/>
  <c r="Z12" i="24"/>
  <c r="Y12" i="24"/>
  <c r="X12" i="24"/>
  <c r="W12" i="24"/>
  <c r="V12" i="24"/>
  <c r="U12" i="24"/>
  <c r="T12" i="24"/>
  <c r="Z11" i="24"/>
  <c r="Y11" i="24"/>
  <c r="X11" i="24"/>
  <c r="W11" i="24"/>
  <c r="V11" i="24"/>
  <c r="U11" i="24"/>
  <c r="T11" i="24"/>
  <c r="T126" i="24" l="1"/>
  <c r="K128" i="24" s="1"/>
  <c r="U126" i="24"/>
  <c r="L128" i="24" s="1"/>
  <c r="V126" i="24"/>
  <c r="M128" i="24" s="1"/>
  <c r="W126" i="24"/>
  <c r="N128" i="24" s="1"/>
  <c r="Y126" i="24"/>
  <c r="P128" i="24" s="1"/>
  <c r="X126" i="24"/>
  <c r="O128" i="24" s="1"/>
  <c r="Z126" i="24"/>
  <c r="Q128" i="24" s="1"/>
</calcChain>
</file>

<file path=xl/sharedStrings.xml><?xml version="1.0" encoding="utf-8"?>
<sst xmlns="http://schemas.openxmlformats.org/spreadsheetml/2006/main" count="4861" uniqueCount="182">
  <si>
    <t>Other</t>
  </si>
  <si>
    <t>Federal</t>
  </si>
  <si>
    <t>TDOC</t>
  </si>
  <si>
    <t>Local</t>
  </si>
  <si>
    <t>Conv.</t>
  </si>
  <si>
    <t>&amp;</t>
  </si>
  <si>
    <t>FACILITY</t>
  </si>
  <si>
    <t>Backup</t>
  </si>
  <si>
    <t>Felons</t>
  </si>
  <si>
    <t>Others</t>
  </si>
  <si>
    <t>Misd.</t>
  </si>
  <si>
    <t>Felony</t>
  </si>
  <si>
    <t>Anderson</t>
  </si>
  <si>
    <t>Bedford</t>
  </si>
  <si>
    <t>Bedford Workhouse (closed)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</si>
  <si>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</si>
  <si>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</si>
  <si>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</si>
  <si>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</si>
  <si>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</si>
  <si>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</si>
  <si>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</si>
  <si>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</si>
  <si>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</si>
  <si>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</si>
  <si>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</si>
  <si>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</si>
  <si>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 Jail</t>
  </si>
  <si>
    <t>Cocke Annex</t>
  </si>
  <si>
    <t>Coffee Annex (not in use)</t>
  </si>
  <si>
    <t>Coffee</t>
  </si>
  <si>
    <t>Crockett</t>
  </si>
  <si>
    <t>Cumberland</t>
  </si>
  <si>
    <t>Davidson CJC (demolished)</t>
  </si>
  <si>
    <t>Davidson DDC</t>
  </si>
  <si>
    <t>Davidson HDC (closed)</t>
  </si>
  <si>
    <t>Davidson CDM</t>
  </si>
  <si>
    <t>Davidson CDF</t>
  </si>
  <si>
    <t>Davidson MCC</t>
  </si>
  <si>
    <t>Davidson ORC (closed)</t>
  </si>
  <si>
    <t>Davidson CCA (MDF)</t>
  </si>
  <si>
    <t>Decatur</t>
  </si>
  <si>
    <t>DeKalb</t>
  </si>
  <si>
    <t>Dickson</t>
  </si>
  <si>
    <t>Dyer</t>
  </si>
  <si>
    <t xml:space="preserve">Dyer Annex </t>
  </si>
  <si>
    <t>Fayette</t>
  </si>
  <si>
    <t>Fentress</t>
  </si>
  <si>
    <t>Franklin</t>
  </si>
  <si>
    <t>Gibson</t>
  </si>
  <si>
    <t>Giles</t>
  </si>
  <si>
    <t>Grainger Co. Det. Center</t>
  </si>
  <si>
    <t>Greene Det. Center</t>
  </si>
  <si>
    <t>Greene WH</t>
  </si>
  <si>
    <t>Grundy</t>
  </si>
  <si>
    <t>Hamblen</t>
  </si>
  <si>
    <t>Hamilton Jail (closed 6/1/21)</t>
  </si>
  <si>
    <t>Hamilton - Silverdale CCA</t>
  </si>
  <si>
    <t>Hancock</t>
  </si>
  <si>
    <t>Hardeman</t>
  </si>
  <si>
    <t>Hardin</t>
  </si>
  <si>
    <t>Hawkins</t>
  </si>
  <si>
    <t>Haywood</t>
  </si>
  <si>
    <t>Henderson</t>
  </si>
  <si>
    <t>Henry</t>
  </si>
  <si>
    <t xml:space="preserve">Hickman  </t>
  </si>
  <si>
    <t>Houston</t>
  </si>
  <si>
    <t>Humphreys</t>
  </si>
  <si>
    <t>Jackson</t>
  </si>
  <si>
    <t>Jefferson</t>
  </si>
  <si>
    <t>Jefferson WH (temp. closed)</t>
  </si>
  <si>
    <t>Johnson</t>
  </si>
  <si>
    <t>Johnson City (F) (closed)</t>
  </si>
  <si>
    <t>Knox - KCJ</t>
  </si>
  <si>
    <t>Knox - RDWDF</t>
  </si>
  <si>
    <t>Knox - KCWRC</t>
  </si>
  <si>
    <t>Lake</t>
  </si>
  <si>
    <t>Lauderdale</t>
  </si>
  <si>
    <t>Lawrence</t>
  </si>
  <si>
    <t>Lewis</t>
  </si>
  <si>
    <t>Lincoln</t>
  </si>
  <si>
    <t>Loudon</t>
  </si>
  <si>
    <t>Macon</t>
  </si>
  <si>
    <t>Madison CJC</t>
  </si>
  <si>
    <t>Madison PF</t>
  </si>
  <si>
    <t>Marion</t>
  </si>
  <si>
    <t>Marshall</t>
  </si>
  <si>
    <t>Maury</t>
  </si>
  <si>
    <t>McMinn</t>
  </si>
  <si>
    <t>McNairy</t>
  </si>
  <si>
    <t>Meigs</t>
  </si>
  <si>
    <t>Monroe</t>
  </si>
  <si>
    <t>Montgomery Jail</t>
  </si>
  <si>
    <t>Montgomery Workhouse</t>
  </si>
  <si>
    <t>Moore</t>
  </si>
  <si>
    <t>Morgan</t>
  </si>
  <si>
    <t>Obion</t>
  </si>
  <si>
    <t>Overton</t>
  </si>
  <si>
    <t>Perry</t>
  </si>
  <si>
    <t>Pickett (closed)</t>
  </si>
  <si>
    <t>Polk</t>
  </si>
  <si>
    <t>Putnam</t>
  </si>
  <si>
    <t>Rhea</t>
  </si>
  <si>
    <t>Roane</t>
  </si>
  <si>
    <t>Robertson</t>
  </si>
  <si>
    <t xml:space="preserve">Rutherford   </t>
  </si>
  <si>
    <t>Rutherford Work Center</t>
  </si>
  <si>
    <t>Scott</t>
  </si>
  <si>
    <t>Sequatchie</t>
  </si>
  <si>
    <t>Sevier Jail</t>
  </si>
  <si>
    <t>Sevier Annex</t>
  </si>
  <si>
    <t>Shelby CJC</t>
  </si>
  <si>
    <t>Shelby SCCC</t>
  </si>
  <si>
    <t>Smith</t>
  </si>
  <si>
    <t>Stewart</t>
  </si>
  <si>
    <t xml:space="preserve">Sullivan   </t>
  </si>
  <si>
    <t>Sullivan Extension</t>
  </si>
  <si>
    <t>Kingsport City</t>
  </si>
  <si>
    <t>Sumner</t>
  </si>
  <si>
    <t>Tipton</t>
  </si>
  <si>
    <t>Trousdale</t>
  </si>
  <si>
    <t>Unicoi Jail (M)</t>
  </si>
  <si>
    <t>Unicoi Annex (F)</t>
  </si>
  <si>
    <t>Union</t>
  </si>
  <si>
    <t>Van Buren</t>
  </si>
  <si>
    <t>Warren</t>
  </si>
  <si>
    <t>Washington Det, Center</t>
  </si>
  <si>
    <t>Washington WH</t>
  </si>
  <si>
    <t>Wayne</t>
  </si>
  <si>
    <t>Weakley</t>
  </si>
  <si>
    <t>White</t>
  </si>
  <si>
    <t>Williamson</t>
  </si>
  <si>
    <t>Wilson</t>
  </si>
  <si>
    <t>Coffee Jail</t>
  </si>
  <si>
    <t xml:space="preserve">Davidson CCA (MDF) </t>
  </si>
  <si>
    <t>Dyer Annex</t>
  </si>
  <si>
    <t>Hamilton Jail (closed)</t>
  </si>
  <si>
    <t>Jefferson WH (temp closed)</t>
  </si>
  <si>
    <t xml:space="preserve">Rutherford  jail </t>
  </si>
  <si>
    <t>Washington Jail</t>
  </si>
  <si>
    <t>TOTAL FEMALE POP.</t>
  </si>
  <si>
    <t>TOTAL MALE POP.</t>
  </si>
  <si>
    <t>Total Jail Population</t>
  </si>
  <si>
    <t>Female Jail Population</t>
  </si>
  <si>
    <t>Male Jail Population</t>
  </si>
  <si>
    <t>Pre-trial</t>
  </si>
  <si>
    <t>TOTAL POP.</t>
  </si>
  <si>
    <r>
      <t xml:space="preserve">Davidson HDC </t>
    </r>
    <r>
      <rPr>
        <sz val="9"/>
        <color theme="1"/>
        <rFont val="Open Sans"/>
        <family val="2"/>
      </rPr>
      <t>(closed 5/31)</t>
    </r>
  </si>
  <si>
    <r>
      <t xml:space="preserve">Madison Annex </t>
    </r>
    <r>
      <rPr>
        <sz val="9"/>
        <color theme="1"/>
        <rFont val="Open Sans"/>
        <family val="2"/>
      </rPr>
      <t>(closed 10/22)</t>
    </r>
  </si>
  <si>
    <r>
      <t>Madison Annex (</t>
    </r>
    <r>
      <rPr>
        <sz val="9"/>
        <color theme="1"/>
        <rFont val="Open Sans"/>
        <family val="2"/>
      </rPr>
      <t>closed 10/22</t>
    </r>
    <r>
      <rPr>
        <sz val="10"/>
        <color theme="1"/>
        <rFont val="Open Sans"/>
        <family val="2"/>
      </rPr>
      <t>)</t>
    </r>
  </si>
  <si>
    <t>no submission</t>
  </si>
  <si>
    <r>
      <t xml:space="preserve">Davidson HDC </t>
    </r>
    <r>
      <rPr>
        <sz val="10"/>
        <color theme="1"/>
        <rFont val="Open Sans"/>
        <family val="2"/>
      </rPr>
      <t>(closed 5/31)</t>
    </r>
  </si>
  <si>
    <r>
      <t xml:space="preserve">Madison Annex </t>
    </r>
    <r>
      <rPr>
        <sz val="10"/>
        <color theme="1"/>
        <rFont val="Open Sans"/>
        <family val="2"/>
      </rPr>
      <t>(closed 10/22)</t>
    </r>
  </si>
  <si>
    <r>
      <t>Madison Annex (</t>
    </r>
    <r>
      <rPr>
        <sz val="10"/>
        <color theme="1"/>
        <rFont val="Open Sans"/>
        <family val="2"/>
      </rPr>
      <t>closed 10/22)</t>
    </r>
  </si>
  <si>
    <t>Cocke</t>
  </si>
  <si>
    <t>Dyer Jail</t>
  </si>
  <si>
    <t>Grainger</t>
  </si>
  <si>
    <t>Greene DC/WH</t>
  </si>
  <si>
    <t>Hamilton J/DC</t>
  </si>
  <si>
    <t>Hickman</t>
  </si>
  <si>
    <t>Knox Jail</t>
  </si>
  <si>
    <t>Knox RDW</t>
  </si>
  <si>
    <t>Knox WRC</t>
  </si>
  <si>
    <t>Madison</t>
  </si>
  <si>
    <t>Montgomery</t>
  </si>
  <si>
    <t>Rutherford Jail</t>
  </si>
  <si>
    <t>Rutherford WC</t>
  </si>
  <si>
    <t>Sevier</t>
  </si>
  <si>
    <t>Shelby CDC</t>
  </si>
  <si>
    <t>Shelby CJC/Annex</t>
  </si>
  <si>
    <t>Sullivan</t>
  </si>
  <si>
    <t>Sullivan/Kingsport</t>
  </si>
  <si>
    <t>Unicoi</t>
  </si>
  <si>
    <t>Washington DF</t>
  </si>
  <si>
    <t>Dyer CWC</t>
  </si>
  <si>
    <t>Sevier Min. Sec.</t>
  </si>
  <si>
    <t>Shelby CJC East</t>
  </si>
  <si>
    <t>Sullivan Extended</t>
  </si>
  <si>
    <t>Shelby Div. Corr.</t>
  </si>
  <si>
    <t>Greene DC</t>
  </si>
  <si>
    <t>Unicoi Annex</t>
  </si>
  <si>
    <t>Unicoi Jail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</si>
</sst>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[Red]#,##0"/>
    <numFmt numFmtId="165" formatCode="_(* #,##0_);_(* \(#,##0\);_(* &quot;-&quot;??_);_(@_)"/>
  </numFmts>
  <fonts count="6" x14ac:knownFonts="1">
    <font>
      <sz val="10"/>
      <color theme="1"/>
      <name val="Open Sans"/>
      <family val="2"/>
    </font>
    <font>
      <sz val="10"/>
      <name val="Arial"/>
      <family val="2"/>
    </font>
    <font>
      <sz val="10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  <font>
      <sz val="10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Protection="1">
      <protection locked="0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vertical="top"/>
    </xf>
    <xf numFmtId="0" fontId="1" fillId="0" borderId="6" xfId="0" applyFont="1" applyBorder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0" fillId="0" borderId="0" xfId="0" applyFont="1"/>
    <xf numFmtId="0" fontId="2" fillId="0" borderId="5" xfId="0" applyFont="1" applyBorder="1"/>
    <xf numFmtId="0" fontId="2" fillId="0" borderId="5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 applyProtection="1">
      <alignment vertical="top"/>
      <protection locked="0"/>
    </xf>
    <xf numFmtId="0" fontId="0" fillId="0" borderId="0" xfId="0" applyFont="1" applyFill="1"/>
    <xf numFmtId="0" fontId="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6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vertical="top"/>
      <protection locked="0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/>
    <xf numFmtId="0" fontId="0" fillId="0" borderId="1" xfId="0" applyFont="1" applyBorder="1" applyAlignment="1" applyProtection="1">
      <protection locked="0"/>
    </xf>
    <xf numFmtId="0" fontId="0" fillId="0" borderId="3" xfId="0" applyFont="1" applyBorder="1"/>
    <xf numFmtId="0" fontId="0" fillId="0" borderId="3" xfId="0" applyFont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/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/>
    <xf numFmtId="0" fontId="0" fillId="0" borderId="5" xfId="0" applyFont="1" applyBorder="1" applyAlignment="1" applyProtection="1">
      <alignment wrapText="1"/>
      <protection locked="0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/>
    <xf numFmtId="0" fontId="0" fillId="0" borderId="5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5" xfId="0" applyFont="1" applyBorder="1" applyAlignment="1" applyProtection="1">
      <protection locked="0"/>
    </xf>
    <xf numFmtId="0" fontId="0" fillId="0" borderId="2" xfId="0" applyFont="1" applyBorder="1"/>
    <xf numFmtId="0" fontId="0" fillId="0" borderId="2" xfId="0" applyFont="1" applyBorder="1" applyAlignment="1"/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right"/>
      <protection locked="0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2" xfId="0" applyFont="1" applyBorder="1" applyAlignment="1" applyProtection="1">
      <protection locked="0"/>
    </xf>
    <xf numFmtId="0" fontId="0" fillId="0" borderId="6" xfId="0" applyFont="1" applyBorder="1"/>
    <xf numFmtId="0" fontId="0" fillId="0" borderId="5" xfId="0" applyFont="1" applyBorder="1" applyAlignment="1">
      <alignment vertical="top"/>
    </xf>
    <xf numFmtId="0" fontId="0" fillId="0" borderId="5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vertical="top" wrapText="1"/>
    </xf>
    <xf numFmtId="0" fontId="0" fillId="0" borderId="0" xfId="0" applyFont="1" applyAlignment="1"/>
    <xf numFmtId="164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/>
    <xf numFmtId="165" fontId="0" fillId="0" borderId="0" xfId="1" applyNumberFormat="1" applyFont="1"/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 applyProtection="1">
      <alignment horizontal="right" vertical="center" shrinkToFit="1"/>
      <protection locked="0"/>
    </xf>
    <xf numFmtId="164" fontId="0" fillId="0" borderId="2" xfId="0" applyNumberFormat="1" applyFont="1" applyBorder="1" applyProtection="1">
      <protection locked="0"/>
    </xf>
  </cellXfs>
  <cellStyles count="2">
    <cellStyle name="Comma" xfId="1" builtinId="3"/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4DD9-1FB7-42EA-BF86-9D13F23299D4}">
  <sheetPr>
    <tabColor rgb="FFFFFF00"/>
  </sheetPr>
  <dimension ref="A1:AA128"/>
  <sheetViews>
    <sheetView topLeftCell="A9"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20">
        <v>105</v>
      </c>
      <c r="C4" s="20">
        <v>35</v>
      </c>
      <c r="D4" s="20">
        <v>10</v>
      </c>
      <c r="E4" s="19">
        <v>0</v>
      </c>
      <c r="F4" s="20">
        <v>54</v>
      </c>
      <c r="G4" s="20">
        <v>170</v>
      </c>
      <c r="H4" s="20">
        <v>45</v>
      </c>
      <c r="J4" s="51" t="s">
        <v>12</v>
      </c>
      <c r="K4" s="20">
        <v>9</v>
      </c>
      <c r="L4" s="20">
        <v>4</v>
      </c>
      <c r="M4" s="20">
        <v>1</v>
      </c>
      <c r="N4" s="19">
        <v>0</v>
      </c>
      <c r="O4" s="20">
        <v>14</v>
      </c>
      <c r="P4" s="20">
        <v>42</v>
      </c>
      <c r="Q4" s="20">
        <v>15</v>
      </c>
      <c r="R4" s="53"/>
      <c r="S4" s="51" t="s">
        <v>12</v>
      </c>
      <c r="T4" s="54">
        <f>B4-K4</f>
        <v>96</v>
      </c>
      <c r="U4" s="54">
        <f t="shared" ref="U4:Z19" si="0">C4-L4</f>
        <v>31</v>
      </c>
      <c r="V4" s="54">
        <f t="shared" si="0"/>
        <v>9</v>
      </c>
      <c r="W4" s="54">
        <f t="shared" si="0"/>
        <v>0</v>
      </c>
      <c r="X4" s="54">
        <f>F4-O4</f>
        <v>40</v>
      </c>
      <c r="Y4" s="54">
        <f t="shared" si="0"/>
        <v>128</v>
      </c>
      <c r="Z4" s="54">
        <f t="shared" si="0"/>
        <v>30</v>
      </c>
    </row>
    <row r="5" spans="1:26" x14ac:dyDescent="0.3">
      <c r="A5" s="55" t="s">
        <v>13</v>
      </c>
      <c r="B5" s="21">
        <v>63</v>
      </c>
      <c r="C5" s="21">
        <v>2</v>
      </c>
      <c r="D5" s="21">
        <v>13</v>
      </c>
      <c r="E5" s="21">
        <v>12</v>
      </c>
      <c r="F5" s="21">
        <v>68</v>
      </c>
      <c r="G5" s="21">
        <v>15</v>
      </c>
      <c r="H5" s="21">
        <v>104</v>
      </c>
      <c r="J5" s="56" t="s">
        <v>13</v>
      </c>
      <c r="K5" s="21">
        <v>6</v>
      </c>
      <c r="L5" s="21">
        <v>1</v>
      </c>
      <c r="M5" s="21">
        <v>2</v>
      </c>
      <c r="N5" s="21">
        <v>8</v>
      </c>
      <c r="O5" s="21">
        <v>21</v>
      </c>
      <c r="P5" s="21">
        <v>3</v>
      </c>
      <c r="Q5" s="21">
        <v>16</v>
      </c>
      <c r="S5" s="56" t="s">
        <v>13</v>
      </c>
      <c r="T5" s="54">
        <f t="shared" ref="T5:Z54" si="1">B5-K5</f>
        <v>57</v>
      </c>
      <c r="U5" s="54">
        <f t="shared" si="0"/>
        <v>1</v>
      </c>
      <c r="V5" s="54">
        <f t="shared" si="0"/>
        <v>11</v>
      </c>
      <c r="W5" s="54">
        <f t="shared" si="0"/>
        <v>4</v>
      </c>
      <c r="X5" s="54">
        <f t="shared" si="0"/>
        <v>47</v>
      </c>
      <c r="Y5" s="54">
        <f t="shared" si="0"/>
        <v>12</v>
      </c>
      <c r="Z5" s="54">
        <f t="shared" si="0"/>
        <v>88</v>
      </c>
    </row>
    <row r="6" spans="1:26" x14ac:dyDescent="0.3">
      <c r="A6" s="55" t="s">
        <v>14</v>
      </c>
      <c r="B6" s="22">
        <v>0</v>
      </c>
      <c r="C6" s="22">
        <v>0</v>
      </c>
      <c r="D6" s="22">
        <v>0</v>
      </c>
      <c r="E6" s="21">
        <v>0</v>
      </c>
      <c r="F6" s="22">
        <v>0</v>
      </c>
      <c r="G6" s="22">
        <v>0</v>
      </c>
      <c r="H6" s="22">
        <v>0</v>
      </c>
      <c r="J6" s="56" t="s">
        <v>14</v>
      </c>
      <c r="K6" s="22">
        <v>0</v>
      </c>
      <c r="L6" s="22">
        <v>0</v>
      </c>
      <c r="M6" s="22">
        <v>0</v>
      </c>
      <c r="N6" s="21">
        <v>0</v>
      </c>
      <c r="O6" s="22">
        <v>0</v>
      </c>
      <c r="P6" s="22">
        <v>0</v>
      </c>
      <c r="Q6" s="22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22">
        <v>31</v>
      </c>
      <c r="C7" s="22">
        <v>0</v>
      </c>
      <c r="D7" s="22">
        <v>0</v>
      </c>
      <c r="E7" s="21">
        <v>0</v>
      </c>
      <c r="F7" s="22">
        <v>5</v>
      </c>
      <c r="G7" s="22">
        <v>15</v>
      </c>
      <c r="H7" s="22">
        <v>17</v>
      </c>
      <c r="J7" s="56" t="s">
        <v>15</v>
      </c>
      <c r="K7" s="22">
        <v>5</v>
      </c>
      <c r="L7" s="22">
        <v>0</v>
      </c>
      <c r="M7" s="22">
        <v>0</v>
      </c>
      <c r="N7" s="21">
        <v>0</v>
      </c>
      <c r="O7" s="22">
        <v>0</v>
      </c>
      <c r="P7" s="22">
        <v>4</v>
      </c>
      <c r="Q7" s="22">
        <v>2</v>
      </c>
      <c r="R7" s="53"/>
      <c r="S7" s="56" t="s">
        <v>15</v>
      </c>
      <c r="T7" s="54">
        <f t="shared" si="1"/>
        <v>26</v>
      </c>
      <c r="U7" s="54">
        <f t="shared" si="0"/>
        <v>0</v>
      </c>
      <c r="V7" s="54">
        <f t="shared" si="0"/>
        <v>0</v>
      </c>
      <c r="W7" s="54">
        <f t="shared" si="0"/>
        <v>0</v>
      </c>
      <c r="X7" s="54">
        <f t="shared" si="0"/>
        <v>5</v>
      </c>
      <c r="Y7" s="54">
        <f t="shared" si="0"/>
        <v>11</v>
      </c>
      <c r="Z7" s="54">
        <f t="shared" si="0"/>
        <v>15</v>
      </c>
    </row>
    <row r="8" spans="1:26" x14ac:dyDescent="0.3">
      <c r="A8" s="55" t="s">
        <v>16</v>
      </c>
      <c r="B8" s="22">
        <v>0</v>
      </c>
      <c r="C8" s="22">
        <v>76</v>
      </c>
      <c r="D8" s="22">
        <v>0</v>
      </c>
      <c r="E8" s="21">
        <v>1</v>
      </c>
      <c r="F8" s="22">
        <v>6</v>
      </c>
      <c r="G8" s="22">
        <v>25</v>
      </c>
      <c r="H8" s="23">
        <v>13</v>
      </c>
      <c r="J8" s="56" t="s">
        <v>16</v>
      </c>
      <c r="K8" s="22">
        <v>0</v>
      </c>
      <c r="L8" s="22">
        <v>0</v>
      </c>
      <c r="M8" s="22">
        <v>0</v>
      </c>
      <c r="N8" s="21">
        <v>0</v>
      </c>
      <c r="O8" s="22">
        <v>0</v>
      </c>
      <c r="P8" s="22">
        <v>0</v>
      </c>
      <c r="Q8" s="22">
        <v>7</v>
      </c>
      <c r="S8" s="56" t="s">
        <v>16</v>
      </c>
      <c r="T8" s="54">
        <f t="shared" si="1"/>
        <v>0</v>
      </c>
      <c r="U8" s="54">
        <f t="shared" si="0"/>
        <v>76</v>
      </c>
      <c r="V8" s="54">
        <f t="shared" si="0"/>
        <v>0</v>
      </c>
      <c r="W8" s="54">
        <f t="shared" si="0"/>
        <v>1</v>
      </c>
      <c r="X8" s="54">
        <f t="shared" si="0"/>
        <v>6</v>
      </c>
      <c r="Y8" s="54">
        <f t="shared" si="0"/>
        <v>25</v>
      </c>
      <c r="Z8" s="54">
        <f t="shared" si="0"/>
        <v>6</v>
      </c>
    </row>
    <row r="9" spans="1:26" x14ac:dyDescent="0.3">
      <c r="A9" s="55" t="s">
        <v>17</v>
      </c>
      <c r="B9" s="22">
        <v>38</v>
      </c>
      <c r="C9" s="22">
        <v>0</v>
      </c>
      <c r="D9" s="22">
        <v>10</v>
      </c>
      <c r="E9" s="21">
        <v>60</v>
      </c>
      <c r="F9" s="22">
        <v>21</v>
      </c>
      <c r="G9" s="22">
        <v>150</v>
      </c>
      <c r="H9" s="23">
        <v>79</v>
      </c>
      <c r="J9" s="56" t="s">
        <v>17</v>
      </c>
      <c r="K9" s="22">
        <v>4</v>
      </c>
      <c r="L9" s="22">
        <v>0</v>
      </c>
      <c r="M9" s="22">
        <v>4</v>
      </c>
      <c r="N9" s="21">
        <v>4</v>
      </c>
      <c r="O9" s="22">
        <v>5</v>
      </c>
      <c r="P9" s="22">
        <v>24</v>
      </c>
      <c r="Q9" s="22">
        <v>15</v>
      </c>
      <c r="R9" s="53"/>
      <c r="S9" s="56" t="s">
        <v>17</v>
      </c>
      <c r="T9" s="54">
        <f t="shared" si="1"/>
        <v>34</v>
      </c>
      <c r="U9" s="54">
        <f t="shared" si="0"/>
        <v>0</v>
      </c>
      <c r="V9" s="54">
        <f t="shared" si="0"/>
        <v>6</v>
      </c>
      <c r="W9" s="54">
        <f t="shared" si="0"/>
        <v>56</v>
      </c>
      <c r="X9" s="54">
        <f t="shared" si="0"/>
        <v>16</v>
      </c>
      <c r="Y9" s="54">
        <f t="shared" si="0"/>
        <v>126</v>
      </c>
      <c r="Z9" s="54">
        <f t="shared" si="0"/>
        <v>64</v>
      </c>
    </row>
    <row r="10" spans="1:26" x14ac:dyDescent="0.3">
      <c r="A10" s="59" t="s">
        <v>18</v>
      </c>
      <c r="B10" s="25">
        <v>101</v>
      </c>
      <c r="C10" s="25">
        <v>25</v>
      </c>
      <c r="D10" s="25">
        <v>74</v>
      </c>
      <c r="E10" s="24">
        <v>21</v>
      </c>
      <c r="F10" s="25">
        <v>92</v>
      </c>
      <c r="G10" s="25">
        <v>166</v>
      </c>
      <c r="H10" s="25">
        <v>18</v>
      </c>
      <c r="J10" s="59" t="s">
        <v>18</v>
      </c>
      <c r="K10" s="80">
        <v>13</v>
      </c>
      <c r="L10" s="80">
        <v>6</v>
      </c>
      <c r="M10" s="80">
        <v>18</v>
      </c>
      <c r="N10" s="81">
        <v>0</v>
      </c>
      <c r="O10" s="80">
        <v>23</v>
      </c>
      <c r="P10" s="80">
        <v>38</v>
      </c>
      <c r="Q10" s="80">
        <v>5</v>
      </c>
      <c r="R10" s="61"/>
      <c r="S10" s="59" t="s">
        <v>18</v>
      </c>
      <c r="T10" s="54">
        <f t="shared" si="1"/>
        <v>88</v>
      </c>
      <c r="U10" s="54">
        <f t="shared" si="0"/>
        <v>19</v>
      </c>
      <c r="V10" s="54">
        <f t="shared" si="0"/>
        <v>56</v>
      </c>
      <c r="W10" s="54">
        <f t="shared" si="0"/>
        <v>21</v>
      </c>
      <c r="X10" s="54">
        <f t="shared" si="0"/>
        <v>69</v>
      </c>
      <c r="Y10" s="54">
        <f t="shared" si="0"/>
        <v>128</v>
      </c>
      <c r="Z10" s="54">
        <f t="shared" si="0"/>
        <v>13</v>
      </c>
    </row>
    <row r="11" spans="1:26" x14ac:dyDescent="0.3">
      <c r="A11" s="55" t="s">
        <v>19</v>
      </c>
      <c r="B11" s="22">
        <v>89</v>
      </c>
      <c r="C11" s="22">
        <v>11</v>
      </c>
      <c r="D11" s="22">
        <v>9</v>
      </c>
      <c r="E11" s="21">
        <v>0</v>
      </c>
      <c r="F11" s="22">
        <v>34</v>
      </c>
      <c r="G11" s="22">
        <v>1</v>
      </c>
      <c r="H11" s="22">
        <v>102</v>
      </c>
      <c r="J11" s="56" t="s">
        <v>19</v>
      </c>
      <c r="K11" s="22">
        <v>16</v>
      </c>
      <c r="L11" s="22">
        <v>3</v>
      </c>
      <c r="M11" s="22">
        <v>2</v>
      </c>
      <c r="N11" s="21">
        <v>0</v>
      </c>
      <c r="O11" s="22">
        <v>9</v>
      </c>
      <c r="P11" s="22">
        <v>0</v>
      </c>
      <c r="Q11" s="22">
        <v>19</v>
      </c>
      <c r="R11" s="53"/>
      <c r="S11" s="56" t="s">
        <v>19</v>
      </c>
      <c r="T11" s="54">
        <f t="shared" si="1"/>
        <v>73</v>
      </c>
      <c r="U11" s="54">
        <f t="shared" si="0"/>
        <v>8</v>
      </c>
      <c r="V11" s="54">
        <f t="shared" si="0"/>
        <v>7</v>
      </c>
      <c r="W11" s="54">
        <f t="shared" si="0"/>
        <v>0</v>
      </c>
      <c r="X11" s="54">
        <f t="shared" si="0"/>
        <v>25</v>
      </c>
      <c r="Y11" s="54">
        <f t="shared" si="0"/>
        <v>1</v>
      </c>
      <c r="Z11" s="54">
        <f t="shared" si="0"/>
        <v>83</v>
      </c>
    </row>
    <row r="12" spans="1:26" x14ac:dyDescent="0.3">
      <c r="A12" s="55" t="s">
        <v>20</v>
      </c>
      <c r="B12" s="22">
        <v>0</v>
      </c>
      <c r="C12" s="22">
        <v>2</v>
      </c>
      <c r="D12" s="22">
        <v>0</v>
      </c>
      <c r="E12" s="21">
        <v>0</v>
      </c>
      <c r="F12" s="22">
        <v>19</v>
      </c>
      <c r="G12" s="22">
        <v>21</v>
      </c>
      <c r="H12" s="22">
        <v>21</v>
      </c>
      <c r="J12" s="56" t="s">
        <v>20</v>
      </c>
      <c r="K12" s="22">
        <v>0</v>
      </c>
      <c r="L12" s="22">
        <v>1</v>
      </c>
      <c r="M12" s="22">
        <v>0</v>
      </c>
      <c r="N12" s="21">
        <v>0</v>
      </c>
      <c r="O12" s="22">
        <v>8</v>
      </c>
      <c r="P12" s="22">
        <v>3</v>
      </c>
      <c r="Q12" s="22">
        <v>4</v>
      </c>
      <c r="S12" s="56" t="s">
        <v>20</v>
      </c>
      <c r="T12" s="54">
        <f t="shared" si="1"/>
        <v>0</v>
      </c>
      <c r="U12" s="54">
        <f t="shared" si="0"/>
        <v>1</v>
      </c>
      <c r="V12" s="54">
        <f t="shared" si="0"/>
        <v>0</v>
      </c>
      <c r="W12" s="54">
        <f t="shared" si="0"/>
        <v>0</v>
      </c>
      <c r="X12" s="54">
        <f t="shared" si="0"/>
        <v>11</v>
      </c>
      <c r="Y12" s="54">
        <f t="shared" si="0"/>
        <v>18</v>
      </c>
      <c r="Z12" s="54">
        <f t="shared" si="0"/>
        <v>17</v>
      </c>
    </row>
    <row r="13" spans="1:26" x14ac:dyDescent="0.3">
      <c r="A13" s="55" t="s">
        <v>21</v>
      </c>
      <c r="B13" s="22">
        <v>4</v>
      </c>
      <c r="C13" s="22">
        <v>0</v>
      </c>
      <c r="D13" s="22">
        <v>0</v>
      </c>
      <c r="E13" s="21">
        <v>25</v>
      </c>
      <c r="F13" s="22">
        <v>4</v>
      </c>
      <c r="G13" s="22">
        <v>38</v>
      </c>
      <c r="H13" s="22">
        <v>63</v>
      </c>
      <c r="J13" s="56" t="s">
        <v>21</v>
      </c>
      <c r="K13" s="22">
        <v>2</v>
      </c>
      <c r="L13" s="22">
        <v>0</v>
      </c>
      <c r="M13" s="22">
        <v>0</v>
      </c>
      <c r="N13" s="21">
        <v>6</v>
      </c>
      <c r="O13" s="22">
        <v>0</v>
      </c>
      <c r="P13" s="22">
        <v>9</v>
      </c>
      <c r="Q13" s="22">
        <v>13</v>
      </c>
      <c r="S13" s="56" t="s">
        <v>21</v>
      </c>
      <c r="T13" s="54">
        <f t="shared" si="1"/>
        <v>2</v>
      </c>
      <c r="U13" s="54">
        <f t="shared" si="0"/>
        <v>0</v>
      </c>
      <c r="V13" s="54">
        <f t="shared" si="0"/>
        <v>0</v>
      </c>
      <c r="W13" s="54">
        <f t="shared" si="0"/>
        <v>19</v>
      </c>
      <c r="X13" s="54">
        <f t="shared" si="0"/>
        <v>4</v>
      </c>
      <c r="Y13" s="54">
        <f t="shared" si="0"/>
        <v>29</v>
      </c>
      <c r="Z13" s="54">
        <f t="shared" si="0"/>
        <v>50</v>
      </c>
    </row>
    <row r="14" spans="1:26" x14ac:dyDescent="0.3">
      <c r="A14" s="55" t="s">
        <v>22</v>
      </c>
      <c r="B14" s="22">
        <v>34</v>
      </c>
      <c r="C14" s="22">
        <v>7</v>
      </c>
      <c r="D14" s="22">
        <v>21</v>
      </c>
      <c r="E14" s="21">
        <v>37</v>
      </c>
      <c r="F14" s="22">
        <v>71</v>
      </c>
      <c r="G14" s="22">
        <v>50</v>
      </c>
      <c r="H14" s="22">
        <v>29</v>
      </c>
      <c r="J14" s="56" t="s">
        <v>22</v>
      </c>
      <c r="K14" s="22">
        <v>4</v>
      </c>
      <c r="L14" s="22">
        <v>1</v>
      </c>
      <c r="M14" s="22">
        <v>7</v>
      </c>
      <c r="N14" s="21">
        <v>6</v>
      </c>
      <c r="O14" s="22">
        <v>12</v>
      </c>
      <c r="P14" s="22">
        <v>4</v>
      </c>
      <c r="Q14" s="22">
        <v>11</v>
      </c>
      <c r="S14" s="56" t="s">
        <v>22</v>
      </c>
      <c r="T14" s="54">
        <f t="shared" si="1"/>
        <v>30</v>
      </c>
      <c r="U14" s="54">
        <f t="shared" si="0"/>
        <v>6</v>
      </c>
      <c r="V14" s="54">
        <f t="shared" si="0"/>
        <v>14</v>
      </c>
      <c r="W14" s="54">
        <f t="shared" si="0"/>
        <v>31</v>
      </c>
      <c r="X14" s="54">
        <f t="shared" si="0"/>
        <v>59</v>
      </c>
      <c r="Y14" s="54">
        <f t="shared" si="0"/>
        <v>46</v>
      </c>
      <c r="Z14" s="54">
        <f t="shared" si="0"/>
        <v>18</v>
      </c>
    </row>
    <row r="15" spans="1:26" x14ac:dyDescent="0.3">
      <c r="A15" s="55" t="s">
        <v>23</v>
      </c>
      <c r="B15" s="22">
        <v>21</v>
      </c>
      <c r="C15" s="22">
        <v>0</v>
      </c>
      <c r="D15" s="22">
        <v>0</v>
      </c>
      <c r="E15" s="21">
        <v>4</v>
      </c>
      <c r="F15" s="22">
        <v>11</v>
      </c>
      <c r="G15" s="22">
        <v>17</v>
      </c>
      <c r="H15" s="22">
        <v>34</v>
      </c>
      <c r="J15" s="56" t="s">
        <v>23</v>
      </c>
      <c r="K15" s="22">
        <v>3</v>
      </c>
      <c r="L15" s="22">
        <v>0</v>
      </c>
      <c r="M15" s="22">
        <v>0</v>
      </c>
      <c r="N15" s="21">
        <v>2</v>
      </c>
      <c r="O15" s="22">
        <v>4</v>
      </c>
      <c r="P15" s="22">
        <v>2</v>
      </c>
      <c r="Q15" s="22">
        <v>8</v>
      </c>
      <c r="S15" s="56" t="s">
        <v>23</v>
      </c>
      <c r="T15" s="54">
        <f t="shared" si="1"/>
        <v>18</v>
      </c>
      <c r="U15" s="54">
        <f t="shared" si="0"/>
        <v>0</v>
      </c>
      <c r="V15" s="54">
        <f t="shared" si="0"/>
        <v>0</v>
      </c>
      <c r="W15" s="54">
        <f t="shared" si="0"/>
        <v>2</v>
      </c>
      <c r="X15" s="54">
        <f t="shared" si="0"/>
        <v>7</v>
      </c>
      <c r="Y15" s="54">
        <f t="shared" si="0"/>
        <v>15</v>
      </c>
      <c r="Z15" s="54">
        <f t="shared" si="0"/>
        <v>26</v>
      </c>
    </row>
    <row r="16" spans="1:26" x14ac:dyDescent="0.3">
      <c r="A16" s="33" t="s">
        <v>24</v>
      </c>
      <c r="B16" s="22">
        <v>24</v>
      </c>
      <c r="C16" s="22">
        <v>3</v>
      </c>
      <c r="D16" s="22">
        <v>0</v>
      </c>
      <c r="E16" s="21">
        <v>0</v>
      </c>
      <c r="F16" s="22">
        <v>17</v>
      </c>
      <c r="G16" s="22">
        <v>16</v>
      </c>
      <c r="H16" s="22">
        <v>9</v>
      </c>
      <c r="J16" s="38" t="s">
        <v>24</v>
      </c>
      <c r="K16" s="17">
        <v>2</v>
      </c>
      <c r="L16" s="17">
        <v>1</v>
      </c>
      <c r="M16" s="17">
        <v>0</v>
      </c>
      <c r="N16" s="16">
        <v>0</v>
      </c>
      <c r="O16" s="17">
        <v>4</v>
      </c>
      <c r="P16" s="17">
        <v>1</v>
      </c>
      <c r="Q16" s="17">
        <v>1</v>
      </c>
      <c r="R16" s="62"/>
      <c r="S16" s="56" t="s">
        <v>24</v>
      </c>
      <c r="T16" s="54">
        <f t="shared" si="1"/>
        <v>22</v>
      </c>
      <c r="U16" s="54">
        <f t="shared" si="0"/>
        <v>2</v>
      </c>
      <c r="V16" s="54">
        <f t="shared" si="0"/>
        <v>0</v>
      </c>
      <c r="W16" s="54">
        <f t="shared" si="0"/>
        <v>0</v>
      </c>
      <c r="X16" s="54">
        <f t="shared" si="0"/>
        <v>13</v>
      </c>
      <c r="Y16" s="54">
        <f t="shared" si="0"/>
        <v>15</v>
      </c>
      <c r="Z16" s="54">
        <f t="shared" si="0"/>
        <v>8</v>
      </c>
    </row>
    <row r="17" spans="1:26" x14ac:dyDescent="0.3">
      <c r="A17" s="55" t="s">
        <v>25</v>
      </c>
      <c r="B17" s="22">
        <v>42</v>
      </c>
      <c r="C17" s="22">
        <v>10</v>
      </c>
      <c r="D17" s="22">
        <v>0</v>
      </c>
      <c r="E17" s="21">
        <v>0</v>
      </c>
      <c r="F17" s="22">
        <v>13</v>
      </c>
      <c r="G17" s="22">
        <v>68</v>
      </c>
      <c r="H17" s="22">
        <v>39</v>
      </c>
      <c r="J17" s="56" t="s">
        <v>25</v>
      </c>
      <c r="K17" s="22">
        <v>6</v>
      </c>
      <c r="L17" s="22">
        <v>3</v>
      </c>
      <c r="M17" s="22">
        <v>0</v>
      </c>
      <c r="N17" s="21">
        <v>0</v>
      </c>
      <c r="O17" s="22">
        <v>3</v>
      </c>
      <c r="P17" s="22">
        <v>17</v>
      </c>
      <c r="Q17" s="22">
        <v>10</v>
      </c>
      <c r="R17" s="63"/>
      <c r="S17" s="56" t="s">
        <v>25</v>
      </c>
      <c r="T17" s="54">
        <f t="shared" si="1"/>
        <v>36</v>
      </c>
      <c r="U17" s="54">
        <f t="shared" si="0"/>
        <v>7</v>
      </c>
      <c r="V17" s="54">
        <f t="shared" si="0"/>
        <v>0</v>
      </c>
      <c r="W17" s="54">
        <f t="shared" si="0"/>
        <v>0</v>
      </c>
      <c r="X17" s="54">
        <f t="shared" si="0"/>
        <v>10</v>
      </c>
      <c r="Y17" s="54">
        <f t="shared" si="0"/>
        <v>51</v>
      </c>
      <c r="Z17" s="54">
        <f t="shared" si="0"/>
        <v>29</v>
      </c>
    </row>
    <row r="18" spans="1:26" x14ac:dyDescent="0.3">
      <c r="A18" s="55" t="s">
        <v>26</v>
      </c>
      <c r="B18" s="17">
        <v>4</v>
      </c>
      <c r="C18" s="17">
        <v>0</v>
      </c>
      <c r="D18" s="17">
        <v>0</v>
      </c>
      <c r="E18" s="16">
        <v>0</v>
      </c>
      <c r="F18" s="17">
        <v>1</v>
      </c>
      <c r="G18" s="17">
        <v>2</v>
      </c>
      <c r="H18" s="17">
        <v>0</v>
      </c>
      <c r="J18" s="56" t="s">
        <v>26</v>
      </c>
      <c r="K18" s="22">
        <v>0</v>
      </c>
      <c r="L18" s="22">
        <v>0</v>
      </c>
      <c r="M18" s="22">
        <v>0</v>
      </c>
      <c r="N18" s="21">
        <v>0</v>
      </c>
      <c r="O18" s="22">
        <v>0</v>
      </c>
      <c r="P18" s="22">
        <v>0</v>
      </c>
      <c r="Q18" s="22">
        <v>0</v>
      </c>
      <c r="R18" s="63"/>
      <c r="S18" s="56" t="s">
        <v>26</v>
      </c>
      <c r="T18" s="54">
        <f t="shared" si="1"/>
        <v>4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1</v>
      </c>
      <c r="Y18" s="54">
        <f t="shared" si="0"/>
        <v>2</v>
      </c>
      <c r="Z18" s="54">
        <f t="shared" si="0"/>
        <v>0</v>
      </c>
    </row>
    <row r="19" spans="1:26" x14ac:dyDescent="0.3">
      <c r="A19" s="55" t="s">
        <v>27</v>
      </c>
      <c r="B19" s="17">
        <v>4</v>
      </c>
      <c r="C19" s="17">
        <v>10</v>
      </c>
      <c r="D19" s="17">
        <v>0</v>
      </c>
      <c r="E19" s="16">
        <v>1</v>
      </c>
      <c r="F19" s="17">
        <v>14</v>
      </c>
      <c r="G19" s="17">
        <v>12</v>
      </c>
      <c r="H19" s="17">
        <v>7</v>
      </c>
      <c r="J19" s="56" t="s">
        <v>27</v>
      </c>
      <c r="K19" s="22">
        <v>1</v>
      </c>
      <c r="L19" s="22">
        <v>3</v>
      </c>
      <c r="M19" s="22">
        <v>0</v>
      </c>
      <c r="N19" s="21">
        <v>1</v>
      </c>
      <c r="O19" s="22">
        <v>6</v>
      </c>
      <c r="P19" s="22">
        <v>1</v>
      </c>
      <c r="Q19" s="22">
        <v>1</v>
      </c>
      <c r="R19" s="62"/>
      <c r="S19" s="56" t="s">
        <v>27</v>
      </c>
      <c r="T19" s="54">
        <f t="shared" si="1"/>
        <v>3</v>
      </c>
      <c r="U19" s="54">
        <f t="shared" si="0"/>
        <v>7</v>
      </c>
      <c r="V19" s="54">
        <f t="shared" si="0"/>
        <v>0</v>
      </c>
      <c r="W19" s="54">
        <f t="shared" si="0"/>
        <v>0</v>
      </c>
      <c r="X19" s="54">
        <f t="shared" si="0"/>
        <v>8</v>
      </c>
      <c r="Y19" s="54">
        <f t="shared" si="0"/>
        <v>11</v>
      </c>
      <c r="Z19" s="54">
        <f t="shared" si="0"/>
        <v>6</v>
      </c>
    </row>
    <row r="20" spans="1:26" x14ac:dyDescent="0.3">
      <c r="A20" s="55" t="s">
        <v>28</v>
      </c>
      <c r="B20" s="22">
        <v>2</v>
      </c>
      <c r="C20" s="22">
        <v>8</v>
      </c>
      <c r="D20" s="22">
        <v>2</v>
      </c>
      <c r="E20" s="21">
        <v>1</v>
      </c>
      <c r="F20" s="22">
        <v>14</v>
      </c>
      <c r="G20" s="22">
        <v>40</v>
      </c>
      <c r="H20" s="22">
        <v>25</v>
      </c>
      <c r="J20" s="56" t="s">
        <v>28</v>
      </c>
      <c r="K20" s="22">
        <v>0</v>
      </c>
      <c r="L20" s="22">
        <v>0</v>
      </c>
      <c r="M20" s="22">
        <v>0</v>
      </c>
      <c r="N20" s="21">
        <v>0</v>
      </c>
      <c r="O20" s="22">
        <v>3</v>
      </c>
      <c r="P20" s="22">
        <v>4</v>
      </c>
      <c r="Q20" s="22">
        <v>13</v>
      </c>
      <c r="R20" s="62"/>
      <c r="S20" s="56" t="s">
        <v>28</v>
      </c>
      <c r="T20" s="54">
        <f t="shared" si="1"/>
        <v>2</v>
      </c>
      <c r="U20" s="54">
        <f t="shared" si="1"/>
        <v>8</v>
      </c>
      <c r="V20" s="54">
        <f t="shared" si="1"/>
        <v>2</v>
      </c>
      <c r="W20" s="54">
        <f t="shared" si="1"/>
        <v>1</v>
      </c>
      <c r="X20" s="54">
        <f t="shared" si="1"/>
        <v>11</v>
      </c>
      <c r="Y20" s="54">
        <f t="shared" si="1"/>
        <v>36</v>
      </c>
      <c r="Z20" s="54">
        <f t="shared" si="1"/>
        <v>12</v>
      </c>
    </row>
    <row r="21" spans="1:26" x14ac:dyDescent="0.3">
      <c r="A21" s="59" t="s">
        <v>29</v>
      </c>
      <c r="B21" s="25">
        <v>0</v>
      </c>
      <c r="C21" s="25">
        <v>0</v>
      </c>
      <c r="D21" s="25">
        <v>0</v>
      </c>
      <c r="E21" s="24">
        <v>0</v>
      </c>
      <c r="F21" s="25">
        <v>0</v>
      </c>
      <c r="G21" s="25">
        <v>0</v>
      </c>
      <c r="H21" s="25">
        <v>0</v>
      </c>
      <c r="J21" s="59" t="s">
        <v>29</v>
      </c>
      <c r="K21" s="22">
        <v>0</v>
      </c>
      <c r="L21" s="22">
        <v>0</v>
      </c>
      <c r="M21" s="22">
        <v>0</v>
      </c>
      <c r="N21" s="21">
        <v>0</v>
      </c>
      <c r="O21" s="22">
        <v>0</v>
      </c>
      <c r="P21" s="22">
        <v>0</v>
      </c>
      <c r="Q21" s="22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22">
        <v>63</v>
      </c>
      <c r="C22" s="22">
        <v>7</v>
      </c>
      <c r="D22" s="22">
        <v>0</v>
      </c>
      <c r="E22" s="21">
        <v>0</v>
      </c>
      <c r="F22" s="22">
        <v>33</v>
      </c>
      <c r="G22" s="22">
        <v>88</v>
      </c>
      <c r="H22" s="22">
        <v>169</v>
      </c>
      <c r="J22" s="56" t="s">
        <v>133</v>
      </c>
      <c r="K22" s="20">
        <v>1</v>
      </c>
      <c r="L22" s="20">
        <v>0</v>
      </c>
      <c r="M22" s="20">
        <v>0</v>
      </c>
      <c r="N22" s="19">
        <v>0</v>
      </c>
      <c r="O22" s="20">
        <v>10</v>
      </c>
      <c r="P22" s="20">
        <v>7</v>
      </c>
      <c r="Q22" s="20">
        <v>39</v>
      </c>
      <c r="S22" s="56" t="s">
        <v>133</v>
      </c>
      <c r="T22" s="54">
        <f t="shared" si="1"/>
        <v>62</v>
      </c>
      <c r="U22" s="54">
        <f t="shared" si="1"/>
        <v>7</v>
      </c>
      <c r="V22" s="54">
        <f t="shared" si="1"/>
        <v>0</v>
      </c>
      <c r="W22" s="54">
        <f t="shared" si="1"/>
        <v>0</v>
      </c>
      <c r="X22" s="54">
        <f t="shared" si="1"/>
        <v>23</v>
      </c>
      <c r="Y22" s="54">
        <f t="shared" si="1"/>
        <v>81</v>
      </c>
      <c r="Z22" s="54">
        <f t="shared" si="1"/>
        <v>130</v>
      </c>
    </row>
    <row r="23" spans="1:26" x14ac:dyDescent="0.3">
      <c r="A23" s="55" t="s">
        <v>31</v>
      </c>
      <c r="B23" s="22">
        <v>0</v>
      </c>
      <c r="C23" s="22">
        <v>2</v>
      </c>
      <c r="D23" s="22">
        <v>5</v>
      </c>
      <c r="E23" s="21">
        <v>25</v>
      </c>
      <c r="F23" s="22">
        <v>2</v>
      </c>
      <c r="G23" s="22">
        <v>16</v>
      </c>
      <c r="H23" s="22">
        <v>4</v>
      </c>
      <c r="J23" s="56" t="s">
        <v>31</v>
      </c>
      <c r="K23" s="22">
        <v>0</v>
      </c>
      <c r="L23" s="22">
        <v>0</v>
      </c>
      <c r="M23" s="22">
        <v>0</v>
      </c>
      <c r="N23" s="21">
        <v>5</v>
      </c>
      <c r="O23" s="22">
        <v>0</v>
      </c>
      <c r="P23" s="22">
        <v>1</v>
      </c>
      <c r="Q23" s="22">
        <v>0</v>
      </c>
      <c r="R23" s="62"/>
      <c r="S23" s="56" t="s">
        <v>31</v>
      </c>
      <c r="T23" s="54">
        <f t="shared" si="1"/>
        <v>0</v>
      </c>
      <c r="U23" s="54">
        <f t="shared" si="1"/>
        <v>2</v>
      </c>
      <c r="V23" s="54">
        <f t="shared" si="1"/>
        <v>5</v>
      </c>
      <c r="W23" s="54">
        <f t="shared" si="1"/>
        <v>20</v>
      </c>
      <c r="X23" s="54">
        <f t="shared" si="1"/>
        <v>2</v>
      </c>
      <c r="Y23" s="54">
        <f t="shared" si="1"/>
        <v>15</v>
      </c>
      <c r="Z23" s="54">
        <f t="shared" si="1"/>
        <v>4</v>
      </c>
    </row>
    <row r="24" spans="1:26" x14ac:dyDescent="0.3">
      <c r="A24" s="55" t="s">
        <v>32</v>
      </c>
      <c r="B24" s="22">
        <v>24</v>
      </c>
      <c r="C24" s="22">
        <v>9</v>
      </c>
      <c r="D24" s="22">
        <v>0</v>
      </c>
      <c r="E24" s="21">
        <v>1</v>
      </c>
      <c r="F24" s="22">
        <v>42</v>
      </c>
      <c r="G24" s="22">
        <v>50</v>
      </c>
      <c r="H24" s="22">
        <v>26</v>
      </c>
      <c r="J24" s="56" t="s">
        <v>32</v>
      </c>
      <c r="K24" s="22">
        <v>4</v>
      </c>
      <c r="L24" s="22">
        <v>4</v>
      </c>
      <c r="M24" s="22">
        <v>0</v>
      </c>
      <c r="N24" s="21">
        <v>0</v>
      </c>
      <c r="O24" s="22">
        <v>14</v>
      </c>
      <c r="P24" s="22">
        <v>8</v>
      </c>
      <c r="Q24" s="22">
        <v>7</v>
      </c>
      <c r="R24" s="62"/>
      <c r="S24" s="56" t="s">
        <v>32</v>
      </c>
      <c r="T24" s="54">
        <f t="shared" si="1"/>
        <v>20</v>
      </c>
      <c r="U24" s="54">
        <f t="shared" si="1"/>
        <v>5</v>
      </c>
      <c r="V24" s="54">
        <f t="shared" si="1"/>
        <v>0</v>
      </c>
      <c r="W24" s="54">
        <f t="shared" si="1"/>
        <v>1</v>
      </c>
      <c r="X24" s="54">
        <f t="shared" si="1"/>
        <v>28</v>
      </c>
      <c r="Y24" s="54">
        <f t="shared" si="1"/>
        <v>42</v>
      </c>
      <c r="Z24" s="54">
        <f t="shared" si="1"/>
        <v>19</v>
      </c>
    </row>
    <row r="25" spans="1:26" x14ac:dyDescent="0.3">
      <c r="A25" s="65" t="s">
        <v>33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6"/>
      <c r="J25" s="65" t="s">
        <v>33</v>
      </c>
      <c r="K25" s="22">
        <v>0</v>
      </c>
      <c r="L25" s="22">
        <v>0</v>
      </c>
      <c r="M25" s="22">
        <v>0</v>
      </c>
      <c r="N25" s="21">
        <v>0</v>
      </c>
      <c r="O25" s="22">
        <v>0</v>
      </c>
      <c r="P25" s="22">
        <v>0</v>
      </c>
      <c r="Q25" s="22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22">
        <v>8</v>
      </c>
      <c r="C26" s="22">
        <v>158</v>
      </c>
      <c r="D26" s="22">
        <v>51</v>
      </c>
      <c r="E26" s="21">
        <v>24</v>
      </c>
      <c r="F26" s="22">
        <v>31</v>
      </c>
      <c r="G26" s="22">
        <v>389</v>
      </c>
      <c r="H26" s="22">
        <v>82</v>
      </c>
      <c r="I26" s="26"/>
      <c r="J26" s="67" t="s">
        <v>34</v>
      </c>
      <c r="K26" s="22">
        <v>0</v>
      </c>
      <c r="L26" s="22">
        <v>0</v>
      </c>
      <c r="M26" s="22">
        <v>0</v>
      </c>
      <c r="N26" s="21">
        <v>2</v>
      </c>
      <c r="O26" s="22">
        <v>1</v>
      </c>
      <c r="P26" s="22">
        <v>1</v>
      </c>
      <c r="Q26" s="22">
        <v>3</v>
      </c>
      <c r="S26" s="67" t="s">
        <v>34</v>
      </c>
      <c r="T26" s="54">
        <f t="shared" si="1"/>
        <v>8</v>
      </c>
      <c r="U26" s="54">
        <f t="shared" si="1"/>
        <v>158</v>
      </c>
      <c r="V26" s="54">
        <f t="shared" si="1"/>
        <v>51</v>
      </c>
      <c r="W26" s="54">
        <f t="shared" si="1"/>
        <v>22</v>
      </c>
      <c r="X26" s="54">
        <f t="shared" si="1"/>
        <v>30</v>
      </c>
      <c r="Y26" s="54">
        <f t="shared" si="1"/>
        <v>388</v>
      </c>
      <c r="Z26" s="54">
        <f t="shared" si="1"/>
        <v>79</v>
      </c>
    </row>
    <row r="27" spans="1:26" x14ac:dyDescent="0.3">
      <c r="A27" s="65" t="s">
        <v>35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6"/>
      <c r="J27" s="65" t="s">
        <v>147</v>
      </c>
      <c r="K27" s="22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22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22">
        <v>21</v>
      </c>
      <c r="C28" s="22">
        <v>136</v>
      </c>
      <c r="D28" s="22">
        <v>80</v>
      </c>
      <c r="E28" s="21">
        <v>43</v>
      </c>
      <c r="F28" s="22">
        <v>88</v>
      </c>
      <c r="G28" s="22">
        <v>383</v>
      </c>
      <c r="H28" s="22">
        <v>66</v>
      </c>
      <c r="J28" s="55" t="s">
        <v>36</v>
      </c>
      <c r="K28" s="22">
        <v>0</v>
      </c>
      <c r="L28" s="22">
        <v>0</v>
      </c>
      <c r="M28" s="22">
        <v>0</v>
      </c>
      <c r="N28" s="21">
        <v>0</v>
      </c>
      <c r="O28" s="22">
        <v>0</v>
      </c>
      <c r="P28" s="22">
        <v>0</v>
      </c>
      <c r="Q28" s="22">
        <v>0</v>
      </c>
      <c r="S28" s="55" t="s">
        <v>36</v>
      </c>
      <c r="T28" s="54">
        <f t="shared" si="1"/>
        <v>21</v>
      </c>
      <c r="U28" s="54">
        <f t="shared" si="1"/>
        <v>136</v>
      </c>
      <c r="V28" s="54">
        <f t="shared" si="1"/>
        <v>80</v>
      </c>
      <c r="W28" s="54">
        <f t="shared" si="1"/>
        <v>43</v>
      </c>
      <c r="X28" s="54">
        <f t="shared" si="1"/>
        <v>88</v>
      </c>
      <c r="Y28" s="54">
        <f t="shared" si="1"/>
        <v>383</v>
      </c>
      <c r="Z28" s="54">
        <f t="shared" si="1"/>
        <v>66</v>
      </c>
    </row>
    <row r="29" spans="1:26" x14ac:dyDescent="0.3">
      <c r="A29" s="55" t="s">
        <v>37</v>
      </c>
      <c r="B29" s="22">
        <v>1</v>
      </c>
      <c r="C29" s="22">
        <v>40</v>
      </c>
      <c r="D29" s="22">
        <v>25</v>
      </c>
      <c r="E29" s="21">
        <v>10</v>
      </c>
      <c r="F29" s="22">
        <v>21</v>
      </c>
      <c r="G29" s="22">
        <v>116</v>
      </c>
      <c r="H29" s="22">
        <v>38</v>
      </c>
      <c r="J29" s="56" t="s">
        <v>37</v>
      </c>
      <c r="K29" s="22">
        <v>1</v>
      </c>
      <c r="L29" s="22">
        <v>40</v>
      </c>
      <c r="M29" s="22">
        <v>25</v>
      </c>
      <c r="N29" s="21">
        <v>10</v>
      </c>
      <c r="O29" s="22">
        <v>21</v>
      </c>
      <c r="P29" s="22">
        <v>116</v>
      </c>
      <c r="Q29" s="22">
        <v>38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22">
        <v>25</v>
      </c>
      <c r="C30" s="22">
        <v>84</v>
      </c>
      <c r="D30" s="22">
        <v>39</v>
      </c>
      <c r="E30" s="21">
        <v>47</v>
      </c>
      <c r="F30" s="22">
        <v>18</v>
      </c>
      <c r="G30" s="22">
        <v>272</v>
      </c>
      <c r="H30" s="22">
        <v>18</v>
      </c>
      <c r="J30" s="56" t="s">
        <v>38</v>
      </c>
      <c r="K30" s="22">
        <v>0</v>
      </c>
      <c r="L30" s="22">
        <v>0</v>
      </c>
      <c r="M30" s="22">
        <v>0</v>
      </c>
      <c r="N30" s="21">
        <v>0</v>
      </c>
      <c r="O30" s="22">
        <v>0</v>
      </c>
      <c r="P30" s="22">
        <v>0</v>
      </c>
      <c r="Q30" s="22">
        <v>0</v>
      </c>
      <c r="S30" s="56" t="s">
        <v>38</v>
      </c>
      <c r="T30" s="54">
        <f t="shared" si="1"/>
        <v>25</v>
      </c>
      <c r="U30" s="54">
        <f t="shared" si="1"/>
        <v>84</v>
      </c>
      <c r="V30" s="54">
        <f t="shared" si="1"/>
        <v>39</v>
      </c>
      <c r="W30" s="54">
        <f t="shared" si="1"/>
        <v>47</v>
      </c>
      <c r="X30" s="54">
        <f t="shared" si="1"/>
        <v>18</v>
      </c>
      <c r="Y30" s="54">
        <f t="shared" si="1"/>
        <v>272</v>
      </c>
      <c r="Z30" s="54">
        <f t="shared" si="1"/>
        <v>18</v>
      </c>
    </row>
    <row r="31" spans="1:26" x14ac:dyDescent="0.3">
      <c r="A31" s="59" t="s">
        <v>39</v>
      </c>
      <c r="B31" s="22">
        <v>0</v>
      </c>
      <c r="C31" s="22">
        <v>0</v>
      </c>
      <c r="D31" s="22">
        <v>0</v>
      </c>
      <c r="E31" s="21">
        <v>0</v>
      </c>
      <c r="F31" s="22">
        <v>0</v>
      </c>
      <c r="G31" s="22">
        <v>0</v>
      </c>
      <c r="H31" s="22">
        <v>0</v>
      </c>
      <c r="J31" s="59" t="s">
        <v>39</v>
      </c>
      <c r="K31" s="22">
        <v>0</v>
      </c>
      <c r="L31" s="22">
        <v>0</v>
      </c>
      <c r="M31" s="22">
        <v>0</v>
      </c>
      <c r="N31" s="21">
        <v>0</v>
      </c>
      <c r="O31" s="22">
        <v>0</v>
      </c>
      <c r="P31" s="22">
        <v>0</v>
      </c>
      <c r="Q31" s="22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22">
        <v>0</v>
      </c>
      <c r="C32" s="22">
        <v>0</v>
      </c>
      <c r="D32" s="22">
        <v>0</v>
      </c>
      <c r="E32" s="21">
        <v>0</v>
      </c>
      <c r="F32" s="22">
        <v>0</v>
      </c>
      <c r="G32" s="22">
        <v>0</v>
      </c>
      <c r="H32" s="22">
        <v>0</v>
      </c>
      <c r="J32" s="56" t="s">
        <v>134</v>
      </c>
      <c r="K32" s="22">
        <v>0</v>
      </c>
      <c r="L32" s="22">
        <v>0</v>
      </c>
      <c r="M32" s="22">
        <v>0</v>
      </c>
      <c r="N32" s="21">
        <v>0</v>
      </c>
      <c r="O32" s="22">
        <v>0</v>
      </c>
      <c r="P32" s="22">
        <v>0</v>
      </c>
      <c r="Q32" s="22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22">
        <v>18</v>
      </c>
      <c r="C33" s="22">
        <v>3</v>
      </c>
      <c r="D33" s="22">
        <v>0</v>
      </c>
      <c r="E33" s="21">
        <v>0</v>
      </c>
      <c r="F33" s="22">
        <v>6</v>
      </c>
      <c r="G33" s="22">
        <v>14</v>
      </c>
      <c r="H33" s="22">
        <v>6</v>
      </c>
      <c r="J33" s="56" t="s">
        <v>41</v>
      </c>
      <c r="K33" s="22">
        <v>5</v>
      </c>
      <c r="L33" s="22">
        <v>0</v>
      </c>
      <c r="M33" s="22">
        <v>0</v>
      </c>
      <c r="N33" s="21">
        <v>0</v>
      </c>
      <c r="O33" s="22">
        <v>0</v>
      </c>
      <c r="P33" s="22">
        <v>3</v>
      </c>
      <c r="Q33" s="22">
        <v>3</v>
      </c>
      <c r="S33" s="56" t="s">
        <v>41</v>
      </c>
      <c r="T33" s="54">
        <f t="shared" si="1"/>
        <v>13</v>
      </c>
      <c r="U33" s="54">
        <f t="shared" si="1"/>
        <v>3</v>
      </c>
      <c r="V33" s="54">
        <f t="shared" si="1"/>
        <v>0</v>
      </c>
      <c r="W33" s="54">
        <f t="shared" si="1"/>
        <v>0</v>
      </c>
      <c r="X33" s="54">
        <f t="shared" si="1"/>
        <v>6</v>
      </c>
      <c r="Y33" s="54">
        <f t="shared" si="1"/>
        <v>11</v>
      </c>
      <c r="Z33" s="54">
        <f t="shared" si="1"/>
        <v>3</v>
      </c>
    </row>
    <row r="34" spans="1:26" x14ac:dyDescent="0.3">
      <c r="A34" s="55" t="s">
        <v>42</v>
      </c>
      <c r="B34" s="22">
        <v>0</v>
      </c>
      <c r="C34" s="22">
        <v>8</v>
      </c>
      <c r="D34" s="22">
        <v>6</v>
      </c>
      <c r="E34" s="21">
        <v>0</v>
      </c>
      <c r="F34" s="22">
        <v>6</v>
      </c>
      <c r="G34" s="22">
        <v>14</v>
      </c>
      <c r="H34" s="22">
        <v>6</v>
      </c>
      <c r="J34" s="56" t="s">
        <v>42</v>
      </c>
      <c r="K34" s="22">
        <v>0</v>
      </c>
      <c r="L34" s="22">
        <v>0</v>
      </c>
      <c r="M34" s="22">
        <v>1</v>
      </c>
      <c r="N34" s="21">
        <v>0</v>
      </c>
      <c r="O34" s="22">
        <v>0</v>
      </c>
      <c r="P34" s="22">
        <v>0</v>
      </c>
      <c r="Q34" s="22">
        <v>0</v>
      </c>
      <c r="S34" s="56" t="s">
        <v>42</v>
      </c>
      <c r="T34" s="54">
        <f t="shared" si="1"/>
        <v>0</v>
      </c>
      <c r="U34" s="54">
        <f t="shared" si="1"/>
        <v>8</v>
      </c>
      <c r="V34" s="54">
        <f t="shared" si="1"/>
        <v>5</v>
      </c>
      <c r="W34" s="54">
        <f t="shared" si="1"/>
        <v>0</v>
      </c>
      <c r="X34" s="54">
        <f t="shared" si="1"/>
        <v>6</v>
      </c>
      <c r="Y34" s="54">
        <f t="shared" si="1"/>
        <v>14</v>
      </c>
      <c r="Z34" s="54">
        <f t="shared" si="1"/>
        <v>6</v>
      </c>
    </row>
    <row r="35" spans="1:26" x14ac:dyDescent="0.3">
      <c r="A35" s="55" t="s">
        <v>43</v>
      </c>
      <c r="B35" s="22">
        <v>57</v>
      </c>
      <c r="C35" s="22">
        <v>4</v>
      </c>
      <c r="D35" s="22">
        <v>0</v>
      </c>
      <c r="E35" s="21">
        <v>0</v>
      </c>
      <c r="F35" s="22">
        <v>56</v>
      </c>
      <c r="G35" s="22">
        <v>97</v>
      </c>
      <c r="H35" s="22">
        <v>20</v>
      </c>
      <c r="J35" s="56" t="s">
        <v>43</v>
      </c>
      <c r="K35" s="20">
        <v>4</v>
      </c>
      <c r="L35" s="20">
        <v>1</v>
      </c>
      <c r="M35" s="20">
        <v>0</v>
      </c>
      <c r="N35" s="19">
        <v>0</v>
      </c>
      <c r="O35" s="20">
        <v>22</v>
      </c>
      <c r="P35" s="20">
        <v>22</v>
      </c>
      <c r="Q35" s="20">
        <v>7</v>
      </c>
      <c r="S35" s="56" t="s">
        <v>43</v>
      </c>
      <c r="T35" s="54">
        <f t="shared" si="1"/>
        <v>53</v>
      </c>
      <c r="U35" s="54">
        <f t="shared" si="1"/>
        <v>3</v>
      </c>
      <c r="V35" s="54">
        <f t="shared" si="1"/>
        <v>0</v>
      </c>
      <c r="W35" s="54">
        <f t="shared" si="1"/>
        <v>0</v>
      </c>
      <c r="X35" s="54">
        <f t="shared" si="1"/>
        <v>34</v>
      </c>
      <c r="Y35" s="54">
        <f t="shared" si="1"/>
        <v>75</v>
      </c>
      <c r="Z35" s="54">
        <f t="shared" si="1"/>
        <v>13</v>
      </c>
    </row>
    <row r="36" spans="1:26" x14ac:dyDescent="0.3">
      <c r="A36" s="55" t="s">
        <v>44</v>
      </c>
      <c r="B36" s="22">
        <v>32</v>
      </c>
      <c r="C36" s="22">
        <v>3</v>
      </c>
      <c r="D36" s="22">
        <v>0</v>
      </c>
      <c r="E36" s="21">
        <v>2</v>
      </c>
      <c r="F36" s="22">
        <v>44</v>
      </c>
      <c r="G36" s="22">
        <v>88</v>
      </c>
      <c r="H36" s="22">
        <v>21</v>
      </c>
      <c r="J36" s="56" t="s">
        <v>44</v>
      </c>
      <c r="K36" s="20">
        <v>4</v>
      </c>
      <c r="L36" s="20">
        <v>0</v>
      </c>
      <c r="M36" s="20">
        <v>0</v>
      </c>
      <c r="N36" s="19">
        <v>1</v>
      </c>
      <c r="O36" s="20">
        <v>23</v>
      </c>
      <c r="P36" s="20">
        <v>16</v>
      </c>
      <c r="Q36" s="20">
        <v>10</v>
      </c>
      <c r="S36" s="56" t="s">
        <v>44</v>
      </c>
      <c r="T36" s="54">
        <f t="shared" si="1"/>
        <v>28</v>
      </c>
      <c r="U36" s="54">
        <f t="shared" si="1"/>
        <v>3</v>
      </c>
      <c r="V36" s="54">
        <f t="shared" si="1"/>
        <v>0</v>
      </c>
      <c r="W36" s="54">
        <f t="shared" si="1"/>
        <v>1</v>
      </c>
      <c r="X36" s="54">
        <f t="shared" si="1"/>
        <v>21</v>
      </c>
      <c r="Y36" s="54">
        <f t="shared" si="1"/>
        <v>72</v>
      </c>
      <c r="Z36" s="54">
        <f t="shared" si="1"/>
        <v>11</v>
      </c>
    </row>
    <row r="37" spans="1:26" x14ac:dyDescent="0.3">
      <c r="A37" s="55" t="s">
        <v>45</v>
      </c>
      <c r="B37" s="22">
        <v>31</v>
      </c>
      <c r="C37" s="22">
        <v>1</v>
      </c>
      <c r="D37" s="22">
        <v>0</v>
      </c>
      <c r="E37" s="21">
        <v>0</v>
      </c>
      <c r="F37" s="22">
        <v>14</v>
      </c>
      <c r="G37" s="22">
        <v>0</v>
      </c>
      <c r="H37" s="22">
        <v>0</v>
      </c>
      <c r="J37" s="56" t="s">
        <v>135</v>
      </c>
      <c r="K37" s="20">
        <v>0</v>
      </c>
      <c r="L37" s="20">
        <v>0</v>
      </c>
      <c r="M37" s="20">
        <v>0</v>
      </c>
      <c r="N37" s="19">
        <v>0</v>
      </c>
      <c r="O37" s="20">
        <v>0</v>
      </c>
      <c r="P37" s="20">
        <v>0</v>
      </c>
      <c r="Q37" s="20">
        <v>0</v>
      </c>
      <c r="S37" s="56" t="s">
        <v>135</v>
      </c>
      <c r="T37" s="54">
        <f t="shared" si="1"/>
        <v>31</v>
      </c>
      <c r="U37" s="54">
        <f t="shared" si="1"/>
        <v>1</v>
      </c>
      <c r="V37" s="54">
        <f t="shared" si="1"/>
        <v>0</v>
      </c>
      <c r="W37" s="54">
        <f t="shared" si="1"/>
        <v>0</v>
      </c>
      <c r="X37" s="54">
        <f t="shared" si="1"/>
        <v>14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22">
        <v>20</v>
      </c>
      <c r="C38" s="22">
        <v>0</v>
      </c>
      <c r="D38" s="22">
        <v>1</v>
      </c>
      <c r="E38" s="21">
        <v>4</v>
      </c>
      <c r="F38" s="22">
        <v>2</v>
      </c>
      <c r="G38" s="22">
        <v>17</v>
      </c>
      <c r="H38" s="22">
        <v>34</v>
      </c>
      <c r="J38" s="56" t="s">
        <v>46</v>
      </c>
      <c r="K38" s="20">
        <v>2</v>
      </c>
      <c r="L38" s="20">
        <v>0</v>
      </c>
      <c r="M38" s="20">
        <v>0</v>
      </c>
      <c r="N38" s="19">
        <v>0</v>
      </c>
      <c r="O38" s="20">
        <v>0</v>
      </c>
      <c r="P38" s="20">
        <v>1</v>
      </c>
      <c r="Q38" s="20">
        <v>8</v>
      </c>
      <c r="S38" s="56" t="s">
        <v>46</v>
      </c>
      <c r="T38" s="54">
        <f t="shared" si="1"/>
        <v>18</v>
      </c>
      <c r="U38" s="54">
        <f t="shared" si="1"/>
        <v>0</v>
      </c>
      <c r="V38" s="54">
        <f t="shared" si="1"/>
        <v>1</v>
      </c>
      <c r="W38" s="54">
        <f t="shared" si="1"/>
        <v>4</v>
      </c>
      <c r="X38" s="54">
        <f t="shared" si="1"/>
        <v>2</v>
      </c>
      <c r="Y38" s="54">
        <f t="shared" si="1"/>
        <v>16</v>
      </c>
      <c r="Z38" s="54">
        <f t="shared" si="1"/>
        <v>26</v>
      </c>
    </row>
    <row r="39" spans="1:26" x14ac:dyDescent="0.3">
      <c r="A39" s="55" t="s">
        <v>47</v>
      </c>
      <c r="B39" s="22">
        <v>36</v>
      </c>
      <c r="C39" s="22">
        <v>0</v>
      </c>
      <c r="D39" s="22">
        <v>0</v>
      </c>
      <c r="E39" s="21">
        <v>0</v>
      </c>
      <c r="F39" s="22">
        <v>36</v>
      </c>
      <c r="G39" s="22">
        <v>16</v>
      </c>
      <c r="H39" s="22">
        <v>37</v>
      </c>
      <c r="J39" s="56" t="s">
        <v>47</v>
      </c>
      <c r="K39" s="22">
        <v>4</v>
      </c>
      <c r="L39" s="22">
        <v>0</v>
      </c>
      <c r="M39" s="22">
        <v>0</v>
      </c>
      <c r="N39" s="21">
        <v>0</v>
      </c>
      <c r="O39" s="22">
        <v>10</v>
      </c>
      <c r="P39" s="22">
        <v>5</v>
      </c>
      <c r="Q39" s="22">
        <v>9</v>
      </c>
      <c r="S39" s="56" t="s">
        <v>47</v>
      </c>
      <c r="T39" s="54">
        <f t="shared" si="1"/>
        <v>32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26</v>
      </c>
      <c r="Y39" s="54">
        <f t="shared" si="1"/>
        <v>11</v>
      </c>
      <c r="Z39" s="54">
        <f t="shared" si="1"/>
        <v>28</v>
      </c>
    </row>
    <row r="40" spans="1:26" x14ac:dyDescent="0.3">
      <c r="A40" s="55" t="s">
        <v>48</v>
      </c>
      <c r="B40" s="22">
        <v>15</v>
      </c>
      <c r="C40" s="22">
        <v>17</v>
      </c>
      <c r="D40" s="22">
        <v>0</v>
      </c>
      <c r="E40" s="21">
        <v>0</v>
      </c>
      <c r="F40" s="22">
        <v>52</v>
      </c>
      <c r="G40" s="22">
        <v>70</v>
      </c>
      <c r="H40" s="22">
        <v>32</v>
      </c>
      <c r="J40" s="56" t="s">
        <v>48</v>
      </c>
      <c r="K40" s="22">
        <v>3</v>
      </c>
      <c r="L40" s="22">
        <v>2</v>
      </c>
      <c r="M40" s="22">
        <v>0</v>
      </c>
      <c r="N40" s="21">
        <v>0</v>
      </c>
      <c r="O40" s="22">
        <v>21</v>
      </c>
      <c r="P40" s="22">
        <v>7</v>
      </c>
      <c r="Q40" s="22">
        <v>10</v>
      </c>
      <c r="S40" s="56" t="s">
        <v>48</v>
      </c>
      <c r="T40" s="54">
        <f t="shared" si="1"/>
        <v>12</v>
      </c>
      <c r="U40" s="54">
        <f t="shared" si="1"/>
        <v>15</v>
      </c>
      <c r="V40" s="54">
        <f t="shared" si="1"/>
        <v>0</v>
      </c>
      <c r="W40" s="54">
        <f t="shared" si="1"/>
        <v>0</v>
      </c>
      <c r="X40" s="54">
        <f t="shared" si="1"/>
        <v>31</v>
      </c>
      <c r="Y40" s="54">
        <f t="shared" si="1"/>
        <v>63</v>
      </c>
      <c r="Z40" s="54">
        <f t="shared" si="1"/>
        <v>22</v>
      </c>
    </row>
    <row r="41" spans="1:26" x14ac:dyDescent="0.3">
      <c r="A41" s="55" t="s">
        <v>49</v>
      </c>
      <c r="B41" s="22">
        <v>48</v>
      </c>
      <c r="C41" s="22">
        <v>0</v>
      </c>
      <c r="D41" s="22">
        <v>0</v>
      </c>
      <c r="E41" s="22">
        <v>0</v>
      </c>
      <c r="F41" s="21">
        <v>22</v>
      </c>
      <c r="G41" s="22">
        <v>98</v>
      </c>
      <c r="H41" s="22">
        <v>113</v>
      </c>
      <c r="J41" s="56" t="s">
        <v>49</v>
      </c>
      <c r="K41" s="22">
        <v>2</v>
      </c>
      <c r="L41" s="22">
        <v>0</v>
      </c>
      <c r="M41" s="22">
        <v>0</v>
      </c>
      <c r="N41" s="22">
        <v>0</v>
      </c>
      <c r="O41" s="21">
        <v>3</v>
      </c>
      <c r="P41" s="22">
        <v>17</v>
      </c>
      <c r="Q41" s="22">
        <v>26</v>
      </c>
      <c r="S41" s="56" t="s">
        <v>49</v>
      </c>
      <c r="T41" s="54">
        <f t="shared" si="1"/>
        <v>46</v>
      </c>
      <c r="U41" s="54">
        <f t="shared" si="1"/>
        <v>0</v>
      </c>
      <c r="V41" s="54">
        <f t="shared" si="1"/>
        <v>0</v>
      </c>
      <c r="W41" s="54">
        <f t="shared" si="1"/>
        <v>0</v>
      </c>
      <c r="X41" s="54">
        <f t="shared" si="1"/>
        <v>19</v>
      </c>
      <c r="Y41" s="54">
        <f t="shared" si="1"/>
        <v>81</v>
      </c>
      <c r="Z41" s="54">
        <f t="shared" si="1"/>
        <v>87</v>
      </c>
    </row>
    <row r="42" spans="1:26" x14ac:dyDescent="0.3">
      <c r="A42" s="55" t="s">
        <v>50</v>
      </c>
      <c r="B42" s="22">
        <v>17</v>
      </c>
      <c r="C42" s="22">
        <v>14</v>
      </c>
      <c r="D42" s="22">
        <v>0</v>
      </c>
      <c r="E42" s="21">
        <v>0</v>
      </c>
      <c r="F42" s="22">
        <v>13</v>
      </c>
      <c r="G42" s="22">
        <v>64</v>
      </c>
      <c r="H42" s="22">
        <v>21</v>
      </c>
      <c r="J42" s="56" t="s">
        <v>50</v>
      </c>
      <c r="K42" s="22">
        <v>5</v>
      </c>
      <c r="L42" s="22">
        <v>3</v>
      </c>
      <c r="M42" s="22">
        <v>0</v>
      </c>
      <c r="N42" s="22">
        <v>0</v>
      </c>
      <c r="O42" s="21">
        <v>3</v>
      </c>
      <c r="P42" s="22">
        <v>13</v>
      </c>
      <c r="Q42" s="22">
        <v>7</v>
      </c>
      <c r="S42" s="56" t="s">
        <v>50</v>
      </c>
      <c r="T42" s="54">
        <f t="shared" si="1"/>
        <v>12</v>
      </c>
      <c r="U42" s="54">
        <f t="shared" si="1"/>
        <v>11</v>
      </c>
      <c r="V42" s="54">
        <f t="shared" si="1"/>
        <v>0</v>
      </c>
      <c r="W42" s="54">
        <f t="shared" si="1"/>
        <v>0</v>
      </c>
      <c r="X42" s="54">
        <f t="shared" si="1"/>
        <v>10</v>
      </c>
      <c r="Y42" s="54">
        <f t="shared" si="1"/>
        <v>51</v>
      </c>
      <c r="Z42" s="54">
        <f t="shared" si="1"/>
        <v>14</v>
      </c>
    </row>
    <row r="43" spans="1:26" x14ac:dyDescent="0.3">
      <c r="A43" s="55" t="s">
        <v>51</v>
      </c>
      <c r="B43" s="22">
        <v>6</v>
      </c>
      <c r="C43" s="22">
        <v>12</v>
      </c>
      <c r="D43" s="22">
        <v>18</v>
      </c>
      <c r="E43" s="22">
        <v>6</v>
      </c>
      <c r="F43" s="21">
        <v>22</v>
      </c>
      <c r="G43" s="22">
        <v>22</v>
      </c>
      <c r="H43" s="22">
        <v>7</v>
      </c>
      <c r="J43" s="56" t="s">
        <v>51</v>
      </c>
      <c r="K43" s="22">
        <v>1</v>
      </c>
      <c r="L43" s="22">
        <v>0</v>
      </c>
      <c r="M43" s="22">
        <v>3</v>
      </c>
      <c r="N43" s="21">
        <v>2</v>
      </c>
      <c r="O43" s="22">
        <v>3</v>
      </c>
      <c r="P43" s="22">
        <v>3</v>
      </c>
      <c r="Q43" s="22">
        <v>4</v>
      </c>
      <c r="S43" s="56" t="s">
        <v>51</v>
      </c>
      <c r="T43" s="54">
        <f t="shared" si="1"/>
        <v>5</v>
      </c>
      <c r="U43" s="54">
        <f t="shared" si="1"/>
        <v>12</v>
      </c>
      <c r="V43" s="54">
        <f t="shared" si="1"/>
        <v>15</v>
      </c>
      <c r="W43" s="54">
        <f t="shared" si="1"/>
        <v>4</v>
      </c>
      <c r="X43" s="54">
        <f t="shared" si="1"/>
        <v>19</v>
      </c>
      <c r="Y43" s="54">
        <f t="shared" si="1"/>
        <v>19</v>
      </c>
      <c r="Z43" s="54">
        <f t="shared" si="1"/>
        <v>3</v>
      </c>
    </row>
    <row r="44" spans="1:26" x14ac:dyDescent="0.3">
      <c r="A44" s="55" t="s">
        <v>52</v>
      </c>
      <c r="B44" s="22">
        <v>3</v>
      </c>
      <c r="C44" s="22">
        <v>0</v>
      </c>
      <c r="D44" s="22">
        <v>0</v>
      </c>
      <c r="E44" s="21">
        <v>7</v>
      </c>
      <c r="F44" s="22">
        <v>19</v>
      </c>
      <c r="G44" s="22">
        <v>72</v>
      </c>
      <c r="H44" s="22">
        <v>35</v>
      </c>
      <c r="J44" s="56" t="s">
        <v>52</v>
      </c>
      <c r="K44" s="22">
        <v>0</v>
      </c>
      <c r="L44" s="22">
        <v>0</v>
      </c>
      <c r="M44" s="22">
        <v>0</v>
      </c>
      <c r="N44" s="21">
        <v>1</v>
      </c>
      <c r="O44" s="22">
        <v>3</v>
      </c>
      <c r="P44" s="22">
        <v>1</v>
      </c>
      <c r="Q44" s="22">
        <v>5</v>
      </c>
      <c r="S44" s="56" t="s">
        <v>52</v>
      </c>
      <c r="T44" s="54">
        <f t="shared" si="1"/>
        <v>3</v>
      </c>
      <c r="U44" s="54">
        <f t="shared" si="1"/>
        <v>0</v>
      </c>
      <c r="V44" s="54">
        <f t="shared" si="1"/>
        <v>0</v>
      </c>
      <c r="W44" s="54">
        <f t="shared" si="1"/>
        <v>6</v>
      </c>
      <c r="X44" s="54">
        <f t="shared" si="1"/>
        <v>16</v>
      </c>
      <c r="Y44" s="54">
        <f t="shared" si="1"/>
        <v>71</v>
      </c>
      <c r="Z44" s="54">
        <f t="shared" si="1"/>
        <v>30</v>
      </c>
    </row>
    <row r="45" spans="1:26" x14ac:dyDescent="0.3">
      <c r="A45" s="55" t="s">
        <v>53</v>
      </c>
      <c r="B45" s="21">
        <v>8</v>
      </c>
      <c r="C45" s="21">
        <v>2</v>
      </c>
      <c r="D45" s="21">
        <v>0</v>
      </c>
      <c r="E45" s="21">
        <v>0</v>
      </c>
      <c r="F45" s="21">
        <v>72</v>
      </c>
      <c r="G45" s="21">
        <v>67</v>
      </c>
      <c r="H45" s="21">
        <v>59</v>
      </c>
      <c r="J45" s="56" t="s">
        <v>53</v>
      </c>
      <c r="K45" s="22">
        <v>6</v>
      </c>
      <c r="L45" s="22">
        <v>0</v>
      </c>
      <c r="M45" s="22">
        <v>0</v>
      </c>
      <c r="N45" s="21">
        <v>0</v>
      </c>
      <c r="O45" s="22">
        <v>19</v>
      </c>
      <c r="P45" s="22">
        <v>27</v>
      </c>
      <c r="Q45" s="22">
        <v>23</v>
      </c>
      <c r="S45" s="56" t="s">
        <v>53</v>
      </c>
      <c r="T45" s="54">
        <f t="shared" si="1"/>
        <v>2</v>
      </c>
      <c r="U45" s="54">
        <f t="shared" si="1"/>
        <v>2</v>
      </c>
      <c r="V45" s="54">
        <f t="shared" si="1"/>
        <v>0</v>
      </c>
      <c r="W45" s="54">
        <f t="shared" si="1"/>
        <v>0</v>
      </c>
      <c r="X45" s="54">
        <f t="shared" si="1"/>
        <v>53</v>
      </c>
      <c r="Y45" s="54">
        <f t="shared" si="1"/>
        <v>40</v>
      </c>
      <c r="Z45" s="54">
        <f t="shared" si="1"/>
        <v>36</v>
      </c>
    </row>
    <row r="46" spans="1:26" x14ac:dyDescent="0.3">
      <c r="A46" s="55" t="s">
        <v>54</v>
      </c>
      <c r="B46" s="22">
        <v>35</v>
      </c>
      <c r="C46" s="22">
        <v>25</v>
      </c>
      <c r="D46" s="22">
        <v>0</v>
      </c>
      <c r="E46" s="21">
        <v>0</v>
      </c>
      <c r="F46" s="22">
        <v>2</v>
      </c>
      <c r="G46" s="22">
        <v>27</v>
      </c>
      <c r="H46" s="22">
        <v>20</v>
      </c>
      <c r="J46" s="56" t="s">
        <v>54</v>
      </c>
      <c r="K46" s="22">
        <v>7</v>
      </c>
      <c r="L46" s="22">
        <v>0</v>
      </c>
      <c r="M46" s="22">
        <v>0</v>
      </c>
      <c r="N46" s="21">
        <v>0</v>
      </c>
      <c r="O46" s="22">
        <v>0</v>
      </c>
      <c r="P46" s="22">
        <v>0</v>
      </c>
      <c r="Q46" s="22">
        <v>0</v>
      </c>
      <c r="S46" s="56" t="s">
        <v>54</v>
      </c>
      <c r="T46" s="54">
        <f t="shared" si="1"/>
        <v>28</v>
      </c>
      <c r="U46" s="54">
        <f t="shared" si="1"/>
        <v>25</v>
      </c>
      <c r="V46" s="54">
        <f t="shared" si="1"/>
        <v>0</v>
      </c>
      <c r="W46" s="54">
        <f t="shared" si="1"/>
        <v>0</v>
      </c>
      <c r="X46" s="54">
        <f t="shared" si="1"/>
        <v>2</v>
      </c>
      <c r="Y46" s="54">
        <f t="shared" si="1"/>
        <v>27</v>
      </c>
      <c r="Z46" s="54">
        <f t="shared" si="1"/>
        <v>20</v>
      </c>
    </row>
    <row r="47" spans="1:26" x14ac:dyDescent="0.3">
      <c r="A47" s="55" t="s">
        <v>55</v>
      </c>
      <c r="B47" s="22">
        <v>67</v>
      </c>
      <c r="C47" s="22">
        <v>1</v>
      </c>
      <c r="D47" s="22">
        <v>0</v>
      </c>
      <c r="E47" s="21">
        <v>0</v>
      </c>
      <c r="F47" s="22">
        <v>98</v>
      </c>
      <c r="G47" s="22">
        <v>76</v>
      </c>
      <c r="H47" s="22">
        <v>69</v>
      </c>
      <c r="J47" s="56" t="s">
        <v>55</v>
      </c>
      <c r="K47" s="22">
        <v>9</v>
      </c>
      <c r="L47" s="22">
        <v>1</v>
      </c>
      <c r="M47" s="22">
        <v>0</v>
      </c>
      <c r="N47" s="21">
        <v>0</v>
      </c>
      <c r="O47" s="22">
        <v>23</v>
      </c>
      <c r="P47" s="22">
        <v>20</v>
      </c>
      <c r="Q47" s="22">
        <v>20</v>
      </c>
      <c r="S47" s="56" t="s">
        <v>55</v>
      </c>
      <c r="T47" s="54">
        <f t="shared" si="1"/>
        <v>58</v>
      </c>
      <c r="U47" s="54">
        <f t="shared" si="1"/>
        <v>0</v>
      </c>
      <c r="V47" s="54">
        <f t="shared" si="1"/>
        <v>0</v>
      </c>
      <c r="W47" s="54">
        <f t="shared" si="1"/>
        <v>0</v>
      </c>
      <c r="X47" s="54">
        <f t="shared" si="1"/>
        <v>75</v>
      </c>
      <c r="Y47" s="54">
        <f t="shared" si="1"/>
        <v>56</v>
      </c>
      <c r="Z47" s="54">
        <f t="shared" si="1"/>
        <v>49</v>
      </c>
    </row>
    <row r="48" spans="1:26" x14ac:dyDescent="0.3">
      <c r="A48" s="55" t="s">
        <v>56</v>
      </c>
      <c r="B48" s="22">
        <v>0</v>
      </c>
      <c r="C48" s="22">
        <v>0</v>
      </c>
      <c r="D48" s="22">
        <v>0</v>
      </c>
      <c r="E48" s="21">
        <v>0</v>
      </c>
      <c r="F48" s="22">
        <v>0</v>
      </c>
      <c r="G48" s="22">
        <v>0</v>
      </c>
      <c r="H48" s="22">
        <v>0</v>
      </c>
      <c r="J48" s="59" t="s">
        <v>136</v>
      </c>
      <c r="K48" s="22">
        <v>0</v>
      </c>
      <c r="L48" s="22">
        <v>0</v>
      </c>
      <c r="M48" s="22">
        <v>0</v>
      </c>
      <c r="N48" s="21">
        <v>0</v>
      </c>
      <c r="O48" s="22">
        <v>0</v>
      </c>
      <c r="P48" s="22">
        <v>0</v>
      </c>
      <c r="Q48" s="22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7" x14ac:dyDescent="0.3">
      <c r="A49" s="55" t="s">
        <v>57</v>
      </c>
      <c r="B49" s="22">
        <v>1</v>
      </c>
      <c r="C49" s="22">
        <v>0</v>
      </c>
      <c r="D49" s="22">
        <v>82</v>
      </c>
      <c r="E49" s="21">
        <v>95</v>
      </c>
      <c r="F49" s="22">
        <v>33</v>
      </c>
      <c r="G49" s="22">
        <v>569</v>
      </c>
      <c r="H49" s="22">
        <v>343</v>
      </c>
      <c r="J49" s="56" t="s">
        <v>57</v>
      </c>
      <c r="K49" s="22">
        <v>0</v>
      </c>
      <c r="L49" s="22">
        <v>0</v>
      </c>
      <c r="M49" s="22">
        <v>6</v>
      </c>
      <c r="N49" s="21">
        <v>15</v>
      </c>
      <c r="O49" s="22">
        <v>12</v>
      </c>
      <c r="P49" s="22">
        <v>72</v>
      </c>
      <c r="Q49" s="22">
        <v>70</v>
      </c>
      <c r="S49" s="56" t="s">
        <v>57</v>
      </c>
      <c r="T49" s="54">
        <f t="shared" si="1"/>
        <v>1</v>
      </c>
      <c r="U49" s="54">
        <f t="shared" si="1"/>
        <v>0</v>
      </c>
      <c r="V49" s="54">
        <f t="shared" si="1"/>
        <v>76</v>
      </c>
      <c r="W49" s="54">
        <f t="shared" si="1"/>
        <v>80</v>
      </c>
      <c r="X49" s="54">
        <f t="shared" si="1"/>
        <v>21</v>
      </c>
      <c r="Y49" s="54">
        <f t="shared" si="1"/>
        <v>497</v>
      </c>
      <c r="Z49" s="54">
        <f t="shared" si="1"/>
        <v>273</v>
      </c>
    </row>
    <row r="50" spans="1:27" x14ac:dyDescent="0.3">
      <c r="A50" s="55" t="s">
        <v>58</v>
      </c>
      <c r="B50" s="27">
        <v>0</v>
      </c>
      <c r="C50" s="27">
        <v>65</v>
      </c>
      <c r="D50" s="27">
        <v>0</v>
      </c>
      <c r="E50" s="28">
        <v>0</v>
      </c>
      <c r="F50" s="27">
        <v>20</v>
      </c>
      <c r="G50" s="27">
        <v>27</v>
      </c>
      <c r="H50" s="27">
        <v>5</v>
      </c>
      <c r="J50" s="56" t="s">
        <v>58</v>
      </c>
      <c r="K50" s="23">
        <v>0</v>
      </c>
      <c r="L50" s="23">
        <v>2</v>
      </c>
      <c r="M50" s="23">
        <v>0</v>
      </c>
      <c r="N50" s="29">
        <v>0</v>
      </c>
      <c r="O50" s="23">
        <v>5</v>
      </c>
      <c r="P50" s="23">
        <v>3</v>
      </c>
      <c r="Q50" s="23">
        <v>2</v>
      </c>
      <c r="S50" s="56" t="s">
        <v>58</v>
      </c>
      <c r="T50" s="54">
        <f t="shared" si="1"/>
        <v>0</v>
      </c>
      <c r="U50" s="54">
        <f t="shared" si="1"/>
        <v>63</v>
      </c>
      <c r="V50" s="54">
        <f t="shared" si="1"/>
        <v>0</v>
      </c>
      <c r="W50" s="54">
        <f t="shared" si="1"/>
        <v>0</v>
      </c>
      <c r="X50" s="54">
        <f t="shared" si="1"/>
        <v>15</v>
      </c>
      <c r="Y50" s="54">
        <f t="shared" si="1"/>
        <v>24</v>
      </c>
      <c r="Z50" s="54">
        <f t="shared" si="1"/>
        <v>3</v>
      </c>
    </row>
    <row r="51" spans="1:27" x14ac:dyDescent="0.3">
      <c r="A51" s="55" t="s">
        <v>59</v>
      </c>
      <c r="B51" s="22">
        <v>14</v>
      </c>
      <c r="C51" s="22">
        <v>11</v>
      </c>
      <c r="D51" s="22">
        <v>4</v>
      </c>
      <c r="E51" s="21">
        <v>0</v>
      </c>
      <c r="F51" s="22">
        <v>10</v>
      </c>
      <c r="G51" s="22">
        <v>61</v>
      </c>
      <c r="H51" s="22">
        <v>12</v>
      </c>
      <c r="J51" s="56" t="s">
        <v>59</v>
      </c>
      <c r="K51" s="17">
        <v>0</v>
      </c>
      <c r="L51" s="17">
        <v>1</v>
      </c>
      <c r="M51" s="17">
        <v>0</v>
      </c>
      <c r="N51" s="16">
        <v>0</v>
      </c>
      <c r="O51" s="17">
        <v>1</v>
      </c>
      <c r="P51" s="17">
        <v>8</v>
      </c>
      <c r="Q51" s="17">
        <v>3</v>
      </c>
      <c r="S51" s="56" t="s">
        <v>59</v>
      </c>
      <c r="T51" s="54">
        <f t="shared" si="1"/>
        <v>14</v>
      </c>
      <c r="U51" s="54">
        <f t="shared" si="1"/>
        <v>10</v>
      </c>
      <c r="V51" s="54">
        <f t="shared" si="1"/>
        <v>4</v>
      </c>
      <c r="W51" s="54">
        <f t="shared" si="1"/>
        <v>0</v>
      </c>
      <c r="X51" s="54">
        <f t="shared" si="1"/>
        <v>9</v>
      </c>
      <c r="Y51" s="54">
        <f t="shared" si="1"/>
        <v>53</v>
      </c>
      <c r="Z51" s="54">
        <f t="shared" si="1"/>
        <v>9</v>
      </c>
    </row>
    <row r="52" spans="1:27" x14ac:dyDescent="0.3">
      <c r="A52" s="60" t="s">
        <v>60</v>
      </c>
      <c r="B52" s="25">
        <v>58</v>
      </c>
      <c r="C52" s="25">
        <v>10</v>
      </c>
      <c r="D52" s="25">
        <v>0</v>
      </c>
      <c r="E52" s="25">
        <v>0</v>
      </c>
      <c r="F52" s="25">
        <v>19</v>
      </c>
      <c r="G52" s="25">
        <v>43</v>
      </c>
      <c r="H52" s="25">
        <v>17</v>
      </c>
      <c r="J52" s="71" t="s">
        <v>60</v>
      </c>
      <c r="K52" s="82">
        <v>5</v>
      </c>
      <c r="L52" s="82">
        <v>3</v>
      </c>
      <c r="M52" s="82">
        <v>0</v>
      </c>
      <c r="N52" s="82">
        <v>0</v>
      </c>
      <c r="O52" s="82">
        <v>8</v>
      </c>
      <c r="P52" s="82">
        <v>10</v>
      </c>
      <c r="Q52" s="82">
        <v>5</v>
      </c>
      <c r="S52" s="71" t="s">
        <v>60</v>
      </c>
      <c r="T52" s="54">
        <f t="shared" si="1"/>
        <v>53</v>
      </c>
      <c r="U52" s="54">
        <f t="shared" si="1"/>
        <v>7</v>
      </c>
      <c r="V52" s="54">
        <f t="shared" si="1"/>
        <v>0</v>
      </c>
      <c r="W52" s="54">
        <f t="shared" si="1"/>
        <v>0</v>
      </c>
      <c r="X52" s="54">
        <f t="shared" si="1"/>
        <v>11</v>
      </c>
      <c r="Y52" s="54">
        <f t="shared" si="1"/>
        <v>33</v>
      </c>
      <c r="Z52" s="54">
        <f t="shared" si="1"/>
        <v>12</v>
      </c>
    </row>
    <row r="53" spans="1:27" x14ac:dyDescent="0.3">
      <c r="A53" s="55" t="s">
        <v>61</v>
      </c>
      <c r="B53" s="17">
        <v>47</v>
      </c>
      <c r="C53" s="17">
        <v>8</v>
      </c>
      <c r="D53" s="17">
        <v>0</v>
      </c>
      <c r="E53" s="16">
        <v>0</v>
      </c>
      <c r="F53" s="17">
        <v>66</v>
      </c>
      <c r="G53" s="17">
        <v>114</v>
      </c>
      <c r="H53" s="17">
        <v>31</v>
      </c>
      <c r="J53" s="56" t="s">
        <v>61</v>
      </c>
      <c r="K53" s="22">
        <v>7</v>
      </c>
      <c r="L53" s="22">
        <v>0</v>
      </c>
      <c r="M53" s="22">
        <v>0</v>
      </c>
      <c r="N53" s="21">
        <v>0</v>
      </c>
      <c r="O53" s="22">
        <v>14</v>
      </c>
      <c r="P53" s="22">
        <v>28</v>
      </c>
      <c r="Q53" s="22">
        <v>8</v>
      </c>
      <c r="S53" s="56" t="s">
        <v>61</v>
      </c>
      <c r="T53" s="54">
        <f t="shared" si="1"/>
        <v>40</v>
      </c>
      <c r="U53" s="54">
        <f t="shared" si="1"/>
        <v>8</v>
      </c>
      <c r="V53" s="54">
        <f t="shared" si="1"/>
        <v>0</v>
      </c>
      <c r="W53" s="54">
        <f t="shared" si="1"/>
        <v>0</v>
      </c>
      <c r="X53" s="54">
        <f t="shared" si="1"/>
        <v>52</v>
      </c>
      <c r="Y53" s="54">
        <f t="shared" si="1"/>
        <v>86</v>
      </c>
      <c r="Z53" s="54">
        <f t="shared" si="1"/>
        <v>23</v>
      </c>
    </row>
    <row r="54" spans="1:27" x14ac:dyDescent="0.3">
      <c r="A54" s="55" t="s">
        <v>62</v>
      </c>
      <c r="B54" s="22">
        <v>0</v>
      </c>
      <c r="C54" s="22">
        <v>25</v>
      </c>
      <c r="D54" s="22">
        <v>0</v>
      </c>
      <c r="E54" s="21">
        <v>0</v>
      </c>
      <c r="F54" s="22">
        <v>24</v>
      </c>
      <c r="G54" s="22">
        <v>38</v>
      </c>
      <c r="H54" s="22">
        <v>16</v>
      </c>
      <c r="J54" s="56" t="s">
        <v>62</v>
      </c>
      <c r="K54" s="22">
        <v>0</v>
      </c>
      <c r="L54" s="22">
        <v>1</v>
      </c>
      <c r="M54" s="22">
        <v>0</v>
      </c>
      <c r="N54" s="22">
        <v>0</v>
      </c>
      <c r="O54" s="21">
        <v>7</v>
      </c>
      <c r="P54" s="22">
        <v>4</v>
      </c>
      <c r="Q54" s="22">
        <v>3</v>
      </c>
      <c r="S54" s="56" t="s">
        <v>62</v>
      </c>
      <c r="T54" s="54">
        <f t="shared" si="1"/>
        <v>0</v>
      </c>
      <c r="U54" s="54">
        <f t="shared" si="1"/>
        <v>24</v>
      </c>
      <c r="V54" s="54">
        <f t="shared" ref="T54:Z90" si="2">D54-M54</f>
        <v>0</v>
      </c>
      <c r="W54" s="54">
        <f t="shared" si="2"/>
        <v>0</v>
      </c>
      <c r="X54" s="54">
        <f t="shared" si="2"/>
        <v>17</v>
      </c>
      <c r="Y54" s="54">
        <f t="shared" si="2"/>
        <v>34</v>
      </c>
      <c r="Z54" s="54">
        <f t="shared" si="2"/>
        <v>13</v>
      </c>
    </row>
    <row r="55" spans="1:27" x14ac:dyDescent="0.3">
      <c r="A55" s="55" t="s">
        <v>63</v>
      </c>
      <c r="B55" s="22">
        <v>55</v>
      </c>
      <c r="C55" s="22">
        <v>12</v>
      </c>
      <c r="D55" s="22">
        <v>15</v>
      </c>
      <c r="E55" s="21">
        <v>2</v>
      </c>
      <c r="F55" s="21">
        <v>33</v>
      </c>
      <c r="G55" s="22">
        <v>56</v>
      </c>
      <c r="H55" s="22">
        <v>22</v>
      </c>
      <c r="J55" s="56" t="s">
        <v>63</v>
      </c>
      <c r="K55" s="22">
        <v>4</v>
      </c>
      <c r="L55" s="22">
        <v>3</v>
      </c>
      <c r="M55" s="22">
        <v>4</v>
      </c>
      <c r="N55" s="30">
        <v>0</v>
      </c>
      <c r="O55" s="21">
        <v>10</v>
      </c>
      <c r="P55" s="22">
        <v>10</v>
      </c>
      <c r="Q55" s="22">
        <v>6</v>
      </c>
      <c r="S55" s="56" t="s">
        <v>63</v>
      </c>
      <c r="T55" s="54">
        <f t="shared" si="2"/>
        <v>51</v>
      </c>
      <c r="U55" s="54">
        <f t="shared" si="2"/>
        <v>9</v>
      </c>
      <c r="V55" s="54">
        <f t="shared" si="2"/>
        <v>11</v>
      </c>
      <c r="W55" s="54">
        <f t="shared" si="2"/>
        <v>2</v>
      </c>
      <c r="X55" s="54">
        <f t="shared" si="2"/>
        <v>23</v>
      </c>
      <c r="Y55" s="54">
        <f t="shared" si="2"/>
        <v>46</v>
      </c>
      <c r="Z55" s="54">
        <f t="shared" si="2"/>
        <v>16</v>
      </c>
    </row>
    <row r="56" spans="1:27" x14ac:dyDescent="0.3">
      <c r="A56" s="73" t="s">
        <v>64</v>
      </c>
      <c r="B56" s="32">
        <v>6</v>
      </c>
      <c r="C56" s="32">
        <v>56</v>
      </c>
      <c r="D56" s="32">
        <v>33</v>
      </c>
      <c r="E56" s="31">
        <v>0</v>
      </c>
      <c r="F56" s="32">
        <v>18</v>
      </c>
      <c r="G56" s="32">
        <v>30</v>
      </c>
      <c r="H56" s="32">
        <v>5</v>
      </c>
      <c r="J56" s="56" t="s">
        <v>64</v>
      </c>
      <c r="K56" s="22">
        <v>0</v>
      </c>
      <c r="L56" s="22">
        <v>6</v>
      </c>
      <c r="M56" s="22">
        <v>4</v>
      </c>
      <c r="N56" s="21">
        <v>0</v>
      </c>
      <c r="O56" s="22">
        <v>9</v>
      </c>
      <c r="P56" s="22">
        <v>5</v>
      </c>
      <c r="Q56" s="22">
        <v>0</v>
      </c>
      <c r="S56" s="56" t="s">
        <v>64</v>
      </c>
      <c r="T56" s="54">
        <f t="shared" si="2"/>
        <v>6</v>
      </c>
      <c r="U56" s="54">
        <f t="shared" si="2"/>
        <v>50</v>
      </c>
      <c r="V56" s="54">
        <f t="shared" si="2"/>
        <v>29</v>
      </c>
      <c r="W56" s="54">
        <f t="shared" si="2"/>
        <v>0</v>
      </c>
      <c r="X56" s="54">
        <f t="shared" si="2"/>
        <v>9</v>
      </c>
      <c r="Y56" s="54">
        <f t="shared" si="2"/>
        <v>25</v>
      </c>
      <c r="Z56" s="54">
        <f t="shared" si="2"/>
        <v>5</v>
      </c>
    </row>
    <row r="57" spans="1:27" x14ac:dyDescent="0.3">
      <c r="A57" s="55" t="s">
        <v>65</v>
      </c>
      <c r="B57" s="22">
        <v>8</v>
      </c>
      <c r="C57" s="22">
        <v>0</v>
      </c>
      <c r="D57" s="22">
        <v>0</v>
      </c>
      <c r="E57" s="21">
        <v>0</v>
      </c>
      <c r="F57" s="22">
        <v>20</v>
      </c>
      <c r="G57" s="22">
        <v>44</v>
      </c>
      <c r="H57" s="22">
        <v>77</v>
      </c>
      <c r="J57" s="56" t="s">
        <v>65</v>
      </c>
      <c r="K57" s="22">
        <v>2</v>
      </c>
      <c r="L57" s="22">
        <v>0</v>
      </c>
      <c r="M57" s="22">
        <v>0</v>
      </c>
      <c r="N57" s="21">
        <v>0</v>
      </c>
      <c r="O57" s="22">
        <v>8</v>
      </c>
      <c r="P57" s="22">
        <v>6</v>
      </c>
      <c r="Q57" s="22">
        <v>14</v>
      </c>
      <c r="S57" s="56" t="s">
        <v>65</v>
      </c>
      <c r="T57" s="54">
        <f t="shared" si="2"/>
        <v>6</v>
      </c>
      <c r="U57" s="54">
        <f t="shared" si="2"/>
        <v>0</v>
      </c>
      <c r="V57" s="54">
        <f t="shared" si="2"/>
        <v>0</v>
      </c>
      <c r="W57" s="54">
        <f t="shared" si="2"/>
        <v>0</v>
      </c>
      <c r="X57" s="54">
        <f t="shared" si="2"/>
        <v>12</v>
      </c>
      <c r="Y57" s="54">
        <f t="shared" si="2"/>
        <v>38</v>
      </c>
      <c r="Z57" s="54">
        <f t="shared" si="2"/>
        <v>63</v>
      </c>
    </row>
    <row r="58" spans="1:27" x14ac:dyDescent="0.3">
      <c r="A58" s="55" t="s">
        <v>66</v>
      </c>
      <c r="B58" s="22">
        <v>8</v>
      </c>
      <c r="C58" s="22">
        <v>3</v>
      </c>
      <c r="D58" s="22">
        <v>2</v>
      </c>
      <c r="E58" s="21">
        <v>0</v>
      </c>
      <c r="F58" s="22">
        <v>21</v>
      </c>
      <c r="G58" s="22">
        <v>8</v>
      </c>
      <c r="H58" s="22">
        <v>17</v>
      </c>
      <c r="J58" s="56" t="s">
        <v>66</v>
      </c>
      <c r="K58" s="22">
        <v>0</v>
      </c>
      <c r="L58" s="22">
        <v>1</v>
      </c>
      <c r="M58" s="22">
        <v>0</v>
      </c>
      <c r="N58" s="21">
        <v>1</v>
      </c>
      <c r="O58" s="22">
        <v>1</v>
      </c>
      <c r="P58" s="22">
        <v>1</v>
      </c>
      <c r="Q58" s="22">
        <v>6</v>
      </c>
      <c r="S58" s="56" t="s">
        <v>66</v>
      </c>
      <c r="T58" s="54">
        <f t="shared" si="2"/>
        <v>8</v>
      </c>
      <c r="U58" s="54">
        <f t="shared" si="2"/>
        <v>2</v>
      </c>
      <c r="V58" s="54">
        <f t="shared" si="2"/>
        <v>2</v>
      </c>
      <c r="W58" s="54">
        <f t="shared" si="2"/>
        <v>-1</v>
      </c>
      <c r="X58" s="54">
        <f t="shared" si="2"/>
        <v>20</v>
      </c>
      <c r="Y58" s="54">
        <f t="shared" si="2"/>
        <v>7</v>
      </c>
      <c r="Z58" s="54">
        <f t="shared" si="2"/>
        <v>11</v>
      </c>
      <c r="AA58" s="18" t="s">
        <v>150</v>
      </c>
    </row>
    <row r="59" spans="1:27" x14ac:dyDescent="0.3">
      <c r="A59" s="55" t="s">
        <v>67</v>
      </c>
      <c r="B59" s="22">
        <v>21</v>
      </c>
      <c r="C59" s="22">
        <v>5</v>
      </c>
      <c r="D59" s="22">
        <v>2</v>
      </c>
      <c r="E59" s="21">
        <v>0</v>
      </c>
      <c r="F59" s="22">
        <v>19</v>
      </c>
      <c r="G59" s="22">
        <v>49</v>
      </c>
      <c r="H59" s="22">
        <v>14</v>
      </c>
      <c r="J59" s="56" t="s">
        <v>67</v>
      </c>
      <c r="K59" s="22">
        <v>0</v>
      </c>
      <c r="L59" s="22">
        <v>1</v>
      </c>
      <c r="M59" s="22">
        <v>1</v>
      </c>
      <c r="N59" s="21">
        <v>0</v>
      </c>
      <c r="O59" s="22">
        <v>6</v>
      </c>
      <c r="P59" s="22">
        <v>8</v>
      </c>
      <c r="Q59" s="22">
        <v>5</v>
      </c>
      <c r="S59" s="56" t="s">
        <v>67</v>
      </c>
      <c r="T59" s="54">
        <f t="shared" si="2"/>
        <v>21</v>
      </c>
      <c r="U59" s="54">
        <f t="shared" si="2"/>
        <v>4</v>
      </c>
      <c r="V59" s="54">
        <f t="shared" si="2"/>
        <v>1</v>
      </c>
      <c r="W59" s="54">
        <f t="shared" si="2"/>
        <v>0</v>
      </c>
      <c r="X59" s="54">
        <f t="shared" si="2"/>
        <v>13</v>
      </c>
      <c r="Y59" s="54">
        <f t="shared" si="2"/>
        <v>41</v>
      </c>
      <c r="Z59" s="54">
        <f t="shared" si="2"/>
        <v>9</v>
      </c>
    </row>
    <row r="60" spans="1:27" x14ac:dyDescent="0.3">
      <c r="A60" s="55" t="s">
        <v>68</v>
      </c>
      <c r="B60" s="22">
        <v>10</v>
      </c>
      <c r="C60" s="22">
        <v>1</v>
      </c>
      <c r="D60" s="22">
        <v>14</v>
      </c>
      <c r="E60" s="21">
        <v>37</v>
      </c>
      <c r="F60" s="22">
        <v>0</v>
      </c>
      <c r="G60" s="22">
        <v>6</v>
      </c>
      <c r="H60" s="22">
        <v>33</v>
      </c>
      <c r="J60" s="56" t="s">
        <v>68</v>
      </c>
      <c r="K60" s="22">
        <v>5</v>
      </c>
      <c r="L60" s="22">
        <v>1</v>
      </c>
      <c r="M60" s="22">
        <v>3</v>
      </c>
      <c r="N60" s="21">
        <v>12</v>
      </c>
      <c r="O60" s="22">
        <v>0</v>
      </c>
      <c r="P60" s="22">
        <v>1</v>
      </c>
      <c r="Q60" s="22">
        <v>2</v>
      </c>
      <c r="S60" s="56" t="s">
        <v>68</v>
      </c>
      <c r="T60" s="54">
        <f t="shared" si="2"/>
        <v>5</v>
      </c>
      <c r="U60" s="54">
        <f t="shared" si="2"/>
        <v>0</v>
      </c>
      <c r="V60" s="54">
        <f t="shared" si="2"/>
        <v>11</v>
      </c>
      <c r="W60" s="54">
        <f t="shared" si="2"/>
        <v>25</v>
      </c>
      <c r="X60" s="54">
        <f t="shared" si="2"/>
        <v>0</v>
      </c>
      <c r="Y60" s="54">
        <f t="shared" si="2"/>
        <v>5</v>
      </c>
      <c r="Z60" s="54">
        <f t="shared" si="2"/>
        <v>31</v>
      </c>
    </row>
    <row r="61" spans="1:27" x14ac:dyDescent="0.3">
      <c r="A61" s="55" t="s">
        <v>69</v>
      </c>
      <c r="B61" s="22">
        <v>17</v>
      </c>
      <c r="C61" s="22">
        <v>39</v>
      </c>
      <c r="D61" s="22">
        <v>0</v>
      </c>
      <c r="E61" s="21">
        <v>4</v>
      </c>
      <c r="F61" s="22">
        <v>17</v>
      </c>
      <c r="G61" s="22">
        <v>32</v>
      </c>
      <c r="H61" s="22">
        <v>56</v>
      </c>
      <c r="J61" s="56" t="s">
        <v>69</v>
      </c>
      <c r="K61" s="22">
        <v>6</v>
      </c>
      <c r="L61" s="22">
        <v>14</v>
      </c>
      <c r="M61" s="22">
        <v>0</v>
      </c>
      <c r="N61" s="21">
        <v>2</v>
      </c>
      <c r="O61" s="22">
        <v>6</v>
      </c>
      <c r="P61" s="22">
        <v>6</v>
      </c>
      <c r="Q61" s="22">
        <v>10</v>
      </c>
      <c r="S61" s="56" t="s">
        <v>69</v>
      </c>
      <c r="T61" s="54">
        <f t="shared" si="2"/>
        <v>11</v>
      </c>
      <c r="U61" s="54">
        <f t="shared" si="2"/>
        <v>25</v>
      </c>
      <c r="V61" s="54">
        <f t="shared" si="2"/>
        <v>0</v>
      </c>
      <c r="W61" s="54">
        <f t="shared" si="2"/>
        <v>2</v>
      </c>
      <c r="X61" s="54">
        <f t="shared" si="2"/>
        <v>11</v>
      </c>
      <c r="Y61" s="54">
        <f t="shared" si="2"/>
        <v>26</v>
      </c>
      <c r="Z61" s="54">
        <f t="shared" si="2"/>
        <v>46</v>
      </c>
    </row>
    <row r="62" spans="1:27" x14ac:dyDescent="0.3">
      <c r="A62" s="55" t="s">
        <v>70</v>
      </c>
      <c r="B62" s="22">
        <v>0</v>
      </c>
      <c r="C62" s="22">
        <v>0</v>
      </c>
      <c r="D62" s="22">
        <v>0</v>
      </c>
      <c r="E62" s="21">
        <v>0</v>
      </c>
      <c r="F62" s="22">
        <v>0</v>
      </c>
      <c r="G62" s="22">
        <v>0</v>
      </c>
      <c r="H62" s="22">
        <v>0</v>
      </c>
      <c r="J62" s="59" t="s">
        <v>137</v>
      </c>
      <c r="K62" s="22">
        <v>0</v>
      </c>
      <c r="L62" s="22">
        <v>0</v>
      </c>
      <c r="M62" s="22">
        <v>0</v>
      </c>
      <c r="N62" s="21">
        <v>0</v>
      </c>
      <c r="O62" s="22">
        <v>0</v>
      </c>
      <c r="P62" s="22">
        <v>0</v>
      </c>
      <c r="Q62" s="22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7" x14ac:dyDescent="0.3">
      <c r="A63" s="55" t="s">
        <v>71</v>
      </c>
      <c r="B63" s="22">
        <v>30</v>
      </c>
      <c r="C63" s="22">
        <v>9</v>
      </c>
      <c r="D63" s="22">
        <v>2</v>
      </c>
      <c r="E63" s="21">
        <v>0</v>
      </c>
      <c r="F63" s="22">
        <v>8</v>
      </c>
      <c r="G63" s="22">
        <v>32</v>
      </c>
      <c r="H63" s="22">
        <v>26</v>
      </c>
      <c r="J63" s="56" t="s">
        <v>71</v>
      </c>
      <c r="K63" s="22">
        <v>4</v>
      </c>
      <c r="L63" s="22">
        <v>2</v>
      </c>
      <c r="M63" s="22">
        <v>0</v>
      </c>
      <c r="N63" s="21">
        <v>0</v>
      </c>
      <c r="O63" s="22">
        <v>7</v>
      </c>
      <c r="P63" s="22">
        <v>10</v>
      </c>
      <c r="Q63" s="22">
        <v>8</v>
      </c>
      <c r="S63" s="56" t="s">
        <v>71</v>
      </c>
      <c r="T63" s="54">
        <f t="shared" si="2"/>
        <v>26</v>
      </c>
      <c r="U63" s="54">
        <f t="shared" si="2"/>
        <v>7</v>
      </c>
      <c r="V63" s="54">
        <f t="shared" si="2"/>
        <v>2</v>
      </c>
      <c r="W63" s="54">
        <f t="shared" si="2"/>
        <v>0</v>
      </c>
      <c r="X63" s="54">
        <f t="shared" si="2"/>
        <v>1</v>
      </c>
      <c r="Y63" s="54">
        <f t="shared" si="2"/>
        <v>22</v>
      </c>
      <c r="Z63" s="54">
        <f t="shared" si="2"/>
        <v>18</v>
      </c>
    </row>
    <row r="64" spans="1:27" x14ac:dyDescent="0.3">
      <c r="A64" s="55" t="s">
        <v>72</v>
      </c>
      <c r="B64" s="22">
        <v>0</v>
      </c>
      <c r="C64" s="22">
        <v>0</v>
      </c>
      <c r="D64" s="22">
        <v>0</v>
      </c>
      <c r="E64" s="21">
        <v>0</v>
      </c>
      <c r="F64" s="22">
        <v>0</v>
      </c>
      <c r="G64" s="22">
        <v>0</v>
      </c>
      <c r="H64" s="22">
        <v>0</v>
      </c>
      <c r="J64" s="56" t="s">
        <v>72</v>
      </c>
      <c r="K64" s="22">
        <v>0</v>
      </c>
      <c r="L64" s="22">
        <v>0</v>
      </c>
      <c r="M64" s="22">
        <v>0</v>
      </c>
      <c r="N64" s="21">
        <v>0</v>
      </c>
      <c r="O64" s="22">
        <v>0</v>
      </c>
      <c r="P64" s="22">
        <v>0</v>
      </c>
      <c r="Q64" s="22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22">
        <v>30</v>
      </c>
      <c r="C65" s="22">
        <v>8</v>
      </c>
      <c r="D65" s="22">
        <v>3</v>
      </c>
      <c r="E65" s="21">
        <v>8</v>
      </c>
      <c r="F65" s="22">
        <v>1</v>
      </c>
      <c r="G65" s="22">
        <v>120</v>
      </c>
      <c r="H65" s="22">
        <v>18</v>
      </c>
      <c r="J65" s="56" t="s">
        <v>73</v>
      </c>
      <c r="K65" s="22">
        <v>0</v>
      </c>
      <c r="L65" s="22">
        <v>0</v>
      </c>
      <c r="M65" s="22">
        <v>0</v>
      </c>
      <c r="N65" s="21">
        <v>0</v>
      </c>
      <c r="O65" s="22">
        <v>0</v>
      </c>
      <c r="P65" s="22">
        <v>0</v>
      </c>
      <c r="Q65" s="22">
        <v>0</v>
      </c>
      <c r="S65" s="56" t="s">
        <v>73</v>
      </c>
      <c r="T65" s="54">
        <f t="shared" si="2"/>
        <v>30</v>
      </c>
      <c r="U65" s="54">
        <f t="shared" si="2"/>
        <v>8</v>
      </c>
      <c r="V65" s="54">
        <f t="shared" si="2"/>
        <v>3</v>
      </c>
      <c r="W65" s="54">
        <f t="shared" si="2"/>
        <v>8</v>
      </c>
      <c r="X65" s="54">
        <f t="shared" si="2"/>
        <v>1</v>
      </c>
      <c r="Y65" s="54">
        <f t="shared" si="2"/>
        <v>120</v>
      </c>
      <c r="Z65" s="54">
        <f t="shared" si="2"/>
        <v>18</v>
      </c>
    </row>
    <row r="66" spans="1:26" x14ac:dyDescent="0.3">
      <c r="A66" s="55" t="s">
        <v>74</v>
      </c>
      <c r="B66" s="22">
        <v>199</v>
      </c>
      <c r="C66" s="22">
        <v>13</v>
      </c>
      <c r="D66" s="22">
        <v>20</v>
      </c>
      <c r="E66" s="21">
        <v>46</v>
      </c>
      <c r="F66" s="22">
        <v>13</v>
      </c>
      <c r="G66" s="22">
        <v>502</v>
      </c>
      <c r="H66" s="22">
        <v>181</v>
      </c>
      <c r="J66" s="56" t="s">
        <v>74</v>
      </c>
      <c r="K66" s="22">
        <v>19</v>
      </c>
      <c r="L66" s="22">
        <v>3</v>
      </c>
      <c r="M66" s="22">
        <v>2</v>
      </c>
      <c r="N66" s="21">
        <v>11</v>
      </c>
      <c r="O66" s="22">
        <v>4</v>
      </c>
      <c r="P66" s="22">
        <v>108</v>
      </c>
      <c r="Q66" s="22">
        <v>73</v>
      </c>
      <c r="S66" s="56" t="s">
        <v>74</v>
      </c>
      <c r="T66" s="54">
        <f t="shared" si="2"/>
        <v>180</v>
      </c>
      <c r="U66" s="54">
        <f t="shared" si="2"/>
        <v>10</v>
      </c>
      <c r="V66" s="54">
        <f t="shared" si="2"/>
        <v>18</v>
      </c>
      <c r="W66" s="54">
        <f t="shared" si="2"/>
        <v>35</v>
      </c>
      <c r="X66" s="54">
        <f t="shared" si="2"/>
        <v>9</v>
      </c>
      <c r="Y66" s="54">
        <f t="shared" si="2"/>
        <v>394</v>
      </c>
      <c r="Z66" s="54">
        <f t="shared" si="2"/>
        <v>108</v>
      </c>
    </row>
    <row r="67" spans="1:26" x14ac:dyDescent="0.3">
      <c r="A67" s="55" t="s">
        <v>75</v>
      </c>
      <c r="B67" s="22">
        <v>42</v>
      </c>
      <c r="C67" s="22">
        <v>4</v>
      </c>
      <c r="D67" s="22">
        <v>0</v>
      </c>
      <c r="E67" s="21">
        <v>1</v>
      </c>
      <c r="F67" s="22">
        <v>6</v>
      </c>
      <c r="G67" s="22">
        <v>43</v>
      </c>
      <c r="H67" s="22">
        <v>17</v>
      </c>
      <c r="J67" s="56" t="s">
        <v>75</v>
      </c>
      <c r="K67" s="22">
        <v>0</v>
      </c>
      <c r="L67" s="22">
        <v>0</v>
      </c>
      <c r="M67" s="22">
        <v>0</v>
      </c>
      <c r="N67" s="21">
        <v>0</v>
      </c>
      <c r="O67" s="22">
        <v>0</v>
      </c>
      <c r="P67" s="22">
        <v>0</v>
      </c>
      <c r="Q67" s="22">
        <v>0</v>
      </c>
      <c r="S67" s="56" t="s">
        <v>75</v>
      </c>
      <c r="T67" s="54">
        <f t="shared" si="2"/>
        <v>42</v>
      </c>
      <c r="U67" s="54">
        <f t="shared" si="2"/>
        <v>4</v>
      </c>
      <c r="V67" s="54">
        <f t="shared" si="2"/>
        <v>0</v>
      </c>
      <c r="W67" s="54">
        <f t="shared" si="2"/>
        <v>1</v>
      </c>
      <c r="X67" s="54">
        <f t="shared" si="2"/>
        <v>6</v>
      </c>
      <c r="Y67" s="54">
        <f t="shared" si="2"/>
        <v>43</v>
      </c>
      <c r="Z67" s="54">
        <f t="shared" si="2"/>
        <v>17</v>
      </c>
    </row>
    <row r="68" spans="1:26" x14ac:dyDescent="0.3">
      <c r="A68" s="55" t="s">
        <v>76</v>
      </c>
      <c r="B68" s="22">
        <v>8</v>
      </c>
      <c r="C68" s="22">
        <v>0</v>
      </c>
      <c r="D68" s="22">
        <v>0</v>
      </c>
      <c r="E68" s="21">
        <v>1</v>
      </c>
      <c r="F68" s="22">
        <v>5</v>
      </c>
      <c r="G68" s="22">
        <v>12</v>
      </c>
      <c r="H68" s="22">
        <v>12</v>
      </c>
      <c r="J68" s="56" t="s">
        <v>76</v>
      </c>
      <c r="K68" s="22">
        <v>2</v>
      </c>
      <c r="L68" s="22">
        <v>0</v>
      </c>
      <c r="M68" s="22">
        <v>0</v>
      </c>
      <c r="N68" s="21">
        <v>1</v>
      </c>
      <c r="O68" s="22">
        <v>0</v>
      </c>
      <c r="P68" s="22">
        <v>4</v>
      </c>
      <c r="Q68" s="22">
        <v>1</v>
      </c>
      <c r="S68" s="56" t="s">
        <v>76</v>
      </c>
      <c r="T68" s="54">
        <f t="shared" si="2"/>
        <v>6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5</v>
      </c>
      <c r="Y68" s="54">
        <f t="shared" si="2"/>
        <v>8</v>
      </c>
      <c r="Z68" s="54">
        <f t="shared" si="2"/>
        <v>11</v>
      </c>
    </row>
    <row r="69" spans="1:26" x14ac:dyDescent="0.3">
      <c r="A69" s="55" t="s">
        <v>77</v>
      </c>
      <c r="B69" s="22">
        <v>14</v>
      </c>
      <c r="C69" s="22">
        <v>13</v>
      </c>
      <c r="D69" s="22">
        <v>0</v>
      </c>
      <c r="E69" s="21">
        <v>0</v>
      </c>
      <c r="F69" s="22">
        <v>5</v>
      </c>
      <c r="G69" s="22">
        <v>0</v>
      </c>
      <c r="H69" s="22">
        <v>67</v>
      </c>
      <c r="J69" s="56" t="s">
        <v>77</v>
      </c>
      <c r="K69" s="22">
        <v>0</v>
      </c>
      <c r="L69" s="22">
        <v>0</v>
      </c>
      <c r="M69" s="22">
        <v>0</v>
      </c>
      <c r="N69" s="21">
        <v>0</v>
      </c>
      <c r="O69" s="22">
        <v>1</v>
      </c>
      <c r="P69" s="22">
        <v>0</v>
      </c>
      <c r="Q69" s="22">
        <v>11</v>
      </c>
      <c r="S69" s="56" t="s">
        <v>77</v>
      </c>
      <c r="T69" s="54">
        <f t="shared" si="2"/>
        <v>14</v>
      </c>
      <c r="U69" s="54">
        <f t="shared" si="2"/>
        <v>13</v>
      </c>
      <c r="V69" s="54">
        <f t="shared" si="2"/>
        <v>0</v>
      </c>
      <c r="W69" s="54">
        <f t="shared" si="2"/>
        <v>0</v>
      </c>
      <c r="X69" s="54">
        <f t="shared" si="2"/>
        <v>4</v>
      </c>
      <c r="Y69" s="54">
        <f t="shared" si="2"/>
        <v>0</v>
      </c>
      <c r="Z69" s="54">
        <f t="shared" si="2"/>
        <v>56</v>
      </c>
    </row>
    <row r="70" spans="1:26" x14ac:dyDescent="0.3">
      <c r="A70" s="55" t="s">
        <v>78</v>
      </c>
      <c r="B70" s="22">
        <v>21</v>
      </c>
      <c r="C70" s="22">
        <v>0</v>
      </c>
      <c r="D70" s="22">
        <v>2</v>
      </c>
      <c r="E70" s="21">
        <v>96</v>
      </c>
      <c r="F70" s="22">
        <v>19</v>
      </c>
      <c r="G70" s="22">
        <v>0</v>
      </c>
      <c r="H70" s="22">
        <v>45</v>
      </c>
      <c r="J70" s="56" t="s">
        <v>78</v>
      </c>
      <c r="K70" s="22">
        <v>6</v>
      </c>
      <c r="L70" s="22">
        <v>0</v>
      </c>
      <c r="M70" s="22">
        <v>0</v>
      </c>
      <c r="N70" s="21">
        <v>13</v>
      </c>
      <c r="O70" s="22">
        <v>8</v>
      </c>
      <c r="P70" s="22">
        <v>0</v>
      </c>
      <c r="Q70" s="22">
        <v>11</v>
      </c>
      <c r="S70" s="56" t="s">
        <v>78</v>
      </c>
      <c r="T70" s="54">
        <f t="shared" si="2"/>
        <v>15</v>
      </c>
      <c r="U70" s="54">
        <f t="shared" si="2"/>
        <v>0</v>
      </c>
      <c r="V70" s="54">
        <f t="shared" si="2"/>
        <v>2</v>
      </c>
      <c r="W70" s="54">
        <f t="shared" si="2"/>
        <v>83</v>
      </c>
      <c r="X70" s="54">
        <f t="shared" si="2"/>
        <v>11</v>
      </c>
      <c r="Y70" s="54">
        <f t="shared" si="2"/>
        <v>0</v>
      </c>
      <c r="Z70" s="54">
        <f t="shared" si="2"/>
        <v>34</v>
      </c>
    </row>
    <row r="71" spans="1:26" x14ac:dyDescent="0.3">
      <c r="A71" s="55" t="s">
        <v>79</v>
      </c>
      <c r="B71" s="22">
        <v>3</v>
      </c>
      <c r="C71" s="22">
        <v>0</v>
      </c>
      <c r="D71" s="22">
        <v>29</v>
      </c>
      <c r="E71" s="21">
        <v>2</v>
      </c>
      <c r="F71" s="22">
        <v>4</v>
      </c>
      <c r="G71" s="22">
        <v>45</v>
      </c>
      <c r="H71" s="22">
        <v>28</v>
      </c>
      <c r="J71" s="56" t="s">
        <v>79</v>
      </c>
      <c r="K71" s="22">
        <v>0</v>
      </c>
      <c r="L71" s="22">
        <v>0</v>
      </c>
      <c r="M71" s="22">
        <v>4</v>
      </c>
      <c r="N71" s="22">
        <v>0</v>
      </c>
      <c r="O71" s="21">
        <v>1</v>
      </c>
      <c r="P71" s="22">
        <v>12</v>
      </c>
      <c r="Q71" s="22">
        <v>7</v>
      </c>
      <c r="S71" s="56" t="s">
        <v>79</v>
      </c>
      <c r="T71" s="54">
        <f t="shared" si="2"/>
        <v>3</v>
      </c>
      <c r="U71" s="54">
        <f t="shared" si="2"/>
        <v>0</v>
      </c>
      <c r="V71" s="54">
        <f t="shared" si="2"/>
        <v>25</v>
      </c>
      <c r="W71" s="54">
        <f t="shared" si="2"/>
        <v>2</v>
      </c>
      <c r="X71" s="54">
        <f t="shared" si="2"/>
        <v>3</v>
      </c>
      <c r="Y71" s="54">
        <f t="shared" si="2"/>
        <v>33</v>
      </c>
      <c r="Z71" s="54">
        <f t="shared" si="2"/>
        <v>21</v>
      </c>
    </row>
    <row r="72" spans="1:26" x14ac:dyDescent="0.3">
      <c r="A72" s="55" t="s">
        <v>80</v>
      </c>
      <c r="B72" s="22">
        <v>24</v>
      </c>
      <c r="C72" s="22">
        <v>28</v>
      </c>
      <c r="D72" s="22">
        <v>10</v>
      </c>
      <c r="E72" s="21">
        <v>0</v>
      </c>
      <c r="F72" s="22">
        <v>39</v>
      </c>
      <c r="G72" s="22">
        <v>77</v>
      </c>
      <c r="H72" s="22">
        <v>6</v>
      </c>
      <c r="J72" s="56" t="s">
        <v>80</v>
      </c>
      <c r="K72" s="22">
        <v>3</v>
      </c>
      <c r="L72" s="22">
        <v>4</v>
      </c>
      <c r="M72" s="22">
        <v>2</v>
      </c>
      <c r="N72" s="21">
        <v>0</v>
      </c>
      <c r="O72" s="22">
        <v>12</v>
      </c>
      <c r="P72" s="22">
        <v>17</v>
      </c>
      <c r="Q72" s="22">
        <v>2</v>
      </c>
      <c r="S72" s="56" t="s">
        <v>80</v>
      </c>
      <c r="T72" s="54">
        <f t="shared" si="2"/>
        <v>21</v>
      </c>
      <c r="U72" s="54">
        <f t="shared" si="2"/>
        <v>24</v>
      </c>
      <c r="V72" s="54">
        <f t="shared" si="2"/>
        <v>8</v>
      </c>
      <c r="W72" s="54">
        <f t="shared" si="2"/>
        <v>0</v>
      </c>
      <c r="X72" s="54">
        <f t="shared" si="2"/>
        <v>27</v>
      </c>
      <c r="Y72" s="54">
        <f t="shared" si="2"/>
        <v>60</v>
      </c>
      <c r="Z72" s="54">
        <f t="shared" si="2"/>
        <v>4</v>
      </c>
    </row>
    <row r="73" spans="1:26" x14ac:dyDescent="0.3">
      <c r="A73" s="55" t="s">
        <v>81</v>
      </c>
      <c r="B73" s="22">
        <v>14</v>
      </c>
      <c r="C73" s="22">
        <v>5</v>
      </c>
      <c r="D73" s="22">
        <v>0</v>
      </c>
      <c r="E73" s="21">
        <v>0</v>
      </c>
      <c r="F73" s="22">
        <v>5</v>
      </c>
      <c r="G73" s="22">
        <v>79</v>
      </c>
      <c r="H73" s="22">
        <v>26</v>
      </c>
      <c r="J73" s="56" t="s">
        <v>81</v>
      </c>
      <c r="K73" s="22">
        <v>2</v>
      </c>
      <c r="L73" s="22">
        <v>1</v>
      </c>
      <c r="M73" s="22">
        <v>0</v>
      </c>
      <c r="N73" s="21">
        <v>0</v>
      </c>
      <c r="O73" s="22">
        <v>2</v>
      </c>
      <c r="P73" s="22">
        <v>17</v>
      </c>
      <c r="Q73" s="22">
        <v>8</v>
      </c>
      <c r="S73" s="56" t="s">
        <v>81</v>
      </c>
      <c r="T73" s="54">
        <f t="shared" si="2"/>
        <v>12</v>
      </c>
      <c r="U73" s="54">
        <f t="shared" si="2"/>
        <v>4</v>
      </c>
      <c r="V73" s="54">
        <f t="shared" si="2"/>
        <v>0</v>
      </c>
      <c r="W73" s="54">
        <f t="shared" si="2"/>
        <v>0</v>
      </c>
      <c r="X73" s="54">
        <f t="shared" si="2"/>
        <v>3</v>
      </c>
      <c r="Y73" s="54">
        <f t="shared" si="2"/>
        <v>62</v>
      </c>
      <c r="Z73" s="54">
        <f t="shared" si="2"/>
        <v>18</v>
      </c>
    </row>
    <row r="74" spans="1:26" x14ac:dyDescent="0.3">
      <c r="A74" s="55" t="s">
        <v>82</v>
      </c>
      <c r="B74" s="23">
        <v>48</v>
      </c>
      <c r="C74" s="23">
        <v>0</v>
      </c>
      <c r="D74" s="23">
        <v>0</v>
      </c>
      <c r="E74" s="29">
        <v>0</v>
      </c>
      <c r="F74" s="23">
        <v>31</v>
      </c>
      <c r="G74" s="23">
        <v>21</v>
      </c>
      <c r="H74" s="23">
        <v>83</v>
      </c>
      <c r="J74" s="56" t="s">
        <v>82</v>
      </c>
      <c r="K74" s="22">
        <v>9</v>
      </c>
      <c r="L74" s="22">
        <v>0</v>
      </c>
      <c r="M74" s="22">
        <v>0</v>
      </c>
      <c r="N74" s="21">
        <v>0</v>
      </c>
      <c r="O74" s="22">
        <v>8</v>
      </c>
      <c r="P74" s="22">
        <v>3</v>
      </c>
      <c r="Q74" s="22">
        <v>19</v>
      </c>
      <c r="S74" s="56" t="s">
        <v>82</v>
      </c>
      <c r="T74" s="54">
        <f t="shared" si="2"/>
        <v>39</v>
      </c>
      <c r="U74" s="54">
        <f t="shared" si="2"/>
        <v>0</v>
      </c>
      <c r="V74" s="54">
        <f t="shared" si="2"/>
        <v>0</v>
      </c>
      <c r="W74" s="54">
        <f t="shared" si="2"/>
        <v>0</v>
      </c>
      <c r="X74" s="54">
        <f t="shared" si="2"/>
        <v>23</v>
      </c>
      <c r="Y74" s="54">
        <f t="shared" si="2"/>
        <v>18</v>
      </c>
      <c r="Z74" s="54">
        <f t="shared" si="2"/>
        <v>64</v>
      </c>
    </row>
    <row r="75" spans="1:26" x14ac:dyDescent="0.3">
      <c r="A75" s="55" t="s">
        <v>148</v>
      </c>
      <c r="B75" s="22">
        <v>0</v>
      </c>
      <c r="C75" s="22">
        <v>0</v>
      </c>
      <c r="D75" s="22">
        <v>0</v>
      </c>
      <c r="E75" s="21">
        <v>0</v>
      </c>
      <c r="F75" s="22">
        <v>0</v>
      </c>
      <c r="G75" s="22">
        <v>0</v>
      </c>
      <c r="H75" s="22">
        <v>0</v>
      </c>
      <c r="J75" s="56" t="s">
        <v>149</v>
      </c>
      <c r="K75" s="22">
        <v>0</v>
      </c>
      <c r="L75" s="22">
        <v>0</v>
      </c>
      <c r="M75" s="22">
        <v>0</v>
      </c>
      <c r="N75" s="21">
        <v>0</v>
      </c>
      <c r="O75" s="22">
        <v>0</v>
      </c>
      <c r="P75" s="22">
        <v>0</v>
      </c>
      <c r="Q75" s="22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22">
        <v>145</v>
      </c>
      <c r="C76" s="22">
        <v>18</v>
      </c>
      <c r="D76" s="22">
        <v>0</v>
      </c>
      <c r="E76" s="21">
        <v>6</v>
      </c>
      <c r="F76" s="22">
        <v>50</v>
      </c>
      <c r="G76" s="22">
        <v>251</v>
      </c>
      <c r="H76" s="22">
        <v>193</v>
      </c>
      <c r="J76" s="56" t="s">
        <v>83</v>
      </c>
      <c r="K76" s="22">
        <v>5</v>
      </c>
      <c r="L76" s="22">
        <v>3</v>
      </c>
      <c r="M76" s="22">
        <v>0</v>
      </c>
      <c r="N76" s="21">
        <v>0</v>
      </c>
      <c r="O76" s="22">
        <v>11</v>
      </c>
      <c r="P76" s="22">
        <v>51</v>
      </c>
      <c r="Q76" s="22">
        <v>25</v>
      </c>
      <c r="S76" s="56" t="s">
        <v>83</v>
      </c>
      <c r="T76" s="54">
        <f t="shared" si="2"/>
        <v>140</v>
      </c>
      <c r="U76" s="54">
        <f t="shared" si="2"/>
        <v>15</v>
      </c>
      <c r="V76" s="54">
        <f t="shared" si="2"/>
        <v>0</v>
      </c>
      <c r="W76" s="54">
        <f t="shared" si="2"/>
        <v>6</v>
      </c>
      <c r="X76" s="54">
        <f t="shared" si="2"/>
        <v>39</v>
      </c>
      <c r="Y76" s="54">
        <f t="shared" si="2"/>
        <v>200</v>
      </c>
      <c r="Z76" s="54">
        <f t="shared" si="2"/>
        <v>168</v>
      </c>
    </row>
    <row r="77" spans="1:26" x14ac:dyDescent="0.3">
      <c r="A77" s="55" t="s">
        <v>84</v>
      </c>
      <c r="B77" s="22">
        <v>0</v>
      </c>
      <c r="C77" s="22">
        <v>0</v>
      </c>
      <c r="D77" s="22">
        <v>0</v>
      </c>
      <c r="E77" s="21">
        <v>0</v>
      </c>
      <c r="F77" s="22">
        <v>0</v>
      </c>
      <c r="G77" s="22">
        <v>0</v>
      </c>
      <c r="H77" s="22">
        <v>0</v>
      </c>
      <c r="J77" s="56" t="s">
        <v>84</v>
      </c>
      <c r="K77" s="22">
        <v>0</v>
      </c>
      <c r="L77" s="22">
        <v>0</v>
      </c>
      <c r="M77" s="22">
        <v>0</v>
      </c>
      <c r="N77" s="21">
        <v>0</v>
      </c>
      <c r="O77" s="22">
        <v>0</v>
      </c>
      <c r="P77" s="22">
        <v>0</v>
      </c>
      <c r="Q77" s="22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22">
        <v>13</v>
      </c>
      <c r="C78" s="22">
        <v>16</v>
      </c>
      <c r="D78" s="22">
        <v>0</v>
      </c>
      <c r="E78" s="21">
        <v>0</v>
      </c>
      <c r="F78" s="22">
        <v>18</v>
      </c>
      <c r="G78" s="22">
        <v>59</v>
      </c>
      <c r="H78" s="22">
        <v>28</v>
      </c>
      <c r="J78" s="56" t="s">
        <v>85</v>
      </c>
      <c r="K78" s="22">
        <v>0</v>
      </c>
      <c r="L78" s="22">
        <v>8</v>
      </c>
      <c r="M78" s="22">
        <v>0</v>
      </c>
      <c r="N78" s="21">
        <v>0</v>
      </c>
      <c r="O78" s="22">
        <v>4</v>
      </c>
      <c r="P78" s="22">
        <v>10</v>
      </c>
      <c r="Q78" s="22">
        <v>5</v>
      </c>
      <c r="S78" s="56" t="s">
        <v>85</v>
      </c>
      <c r="T78" s="54">
        <f t="shared" si="2"/>
        <v>13</v>
      </c>
      <c r="U78" s="54">
        <f t="shared" si="2"/>
        <v>8</v>
      </c>
      <c r="V78" s="54">
        <f t="shared" si="2"/>
        <v>0</v>
      </c>
      <c r="W78" s="54">
        <f t="shared" si="2"/>
        <v>0</v>
      </c>
      <c r="X78" s="54">
        <f t="shared" si="2"/>
        <v>14</v>
      </c>
      <c r="Y78" s="54">
        <f t="shared" si="2"/>
        <v>49</v>
      </c>
      <c r="Z78" s="54">
        <f t="shared" si="2"/>
        <v>23</v>
      </c>
    </row>
    <row r="79" spans="1:26" x14ac:dyDescent="0.3">
      <c r="A79" s="55" t="s">
        <v>86</v>
      </c>
      <c r="B79" s="22">
        <v>29</v>
      </c>
      <c r="C79" s="22">
        <v>3</v>
      </c>
      <c r="D79" s="22">
        <v>0</v>
      </c>
      <c r="E79" s="21">
        <v>0</v>
      </c>
      <c r="F79" s="22">
        <v>40</v>
      </c>
      <c r="G79" s="22">
        <v>38</v>
      </c>
      <c r="H79" s="22">
        <v>26</v>
      </c>
      <c r="J79" s="56" t="s">
        <v>86</v>
      </c>
      <c r="K79" s="22">
        <v>7</v>
      </c>
      <c r="L79" s="22">
        <v>0</v>
      </c>
      <c r="M79" s="22">
        <v>0</v>
      </c>
      <c r="N79" s="21">
        <v>0</v>
      </c>
      <c r="O79" s="22">
        <v>14</v>
      </c>
      <c r="P79" s="22">
        <v>8</v>
      </c>
      <c r="Q79" s="22">
        <v>0</v>
      </c>
      <c r="S79" s="56" t="s">
        <v>86</v>
      </c>
      <c r="T79" s="54">
        <f t="shared" si="2"/>
        <v>22</v>
      </c>
      <c r="U79" s="54">
        <f t="shared" si="2"/>
        <v>3</v>
      </c>
      <c r="V79" s="54">
        <f t="shared" si="2"/>
        <v>0</v>
      </c>
      <c r="W79" s="54">
        <f t="shared" si="2"/>
        <v>0</v>
      </c>
      <c r="X79" s="54">
        <f t="shared" si="2"/>
        <v>26</v>
      </c>
      <c r="Y79" s="54">
        <f t="shared" si="2"/>
        <v>30</v>
      </c>
      <c r="Z79" s="54">
        <f t="shared" si="2"/>
        <v>26</v>
      </c>
    </row>
    <row r="80" spans="1:26" x14ac:dyDescent="0.3">
      <c r="A80" s="55" t="s">
        <v>87</v>
      </c>
      <c r="B80" s="22">
        <v>47</v>
      </c>
      <c r="C80" s="22">
        <v>26</v>
      </c>
      <c r="D80" s="22">
        <v>0</v>
      </c>
      <c r="E80" s="21">
        <v>0</v>
      </c>
      <c r="F80" s="22">
        <v>64</v>
      </c>
      <c r="G80" s="22">
        <v>82</v>
      </c>
      <c r="H80" s="22">
        <v>44</v>
      </c>
      <c r="J80" s="56" t="s">
        <v>87</v>
      </c>
      <c r="K80" s="22">
        <v>3</v>
      </c>
      <c r="L80" s="22">
        <v>4</v>
      </c>
      <c r="M80" s="22">
        <v>0</v>
      </c>
      <c r="N80" s="22">
        <v>0</v>
      </c>
      <c r="O80" s="21">
        <v>13</v>
      </c>
      <c r="P80" s="22">
        <v>11</v>
      </c>
      <c r="Q80" s="22">
        <v>10</v>
      </c>
      <c r="S80" s="56" t="s">
        <v>87</v>
      </c>
      <c r="T80" s="54">
        <f t="shared" si="2"/>
        <v>44</v>
      </c>
      <c r="U80" s="54">
        <f t="shared" si="2"/>
        <v>22</v>
      </c>
      <c r="V80" s="54">
        <f t="shared" si="2"/>
        <v>0</v>
      </c>
      <c r="W80" s="54">
        <f t="shared" si="2"/>
        <v>0</v>
      </c>
      <c r="X80" s="54">
        <f t="shared" si="2"/>
        <v>51</v>
      </c>
      <c r="Y80" s="54">
        <f t="shared" si="2"/>
        <v>71</v>
      </c>
      <c r="Z80" s="54">
        <f t="shared" si="2"/>
        <v>34</v>
      </c>
    </row>
    <row r="81" spans="1:26" x14ac:dyDescent="0.3">
      <c r="A81" s="55" t="s">
        <v>88</v>
      </c>
      <c r="B81" s="22">
        <v>67</v>
      </c>
      <c r="C81" s="22">
        <v>0</v>
      </c>
      <c r="D81" s="22">
        <v>21</v>
      </c>
      <c r="E81" s="21">
        <v>0</v>
      </c>
      <c r="F81" s="22">
        <v>48</v>
      </c>
      <c r="G81" s="22">
        <v>127</v>
      </c>
      <c r="H81" s="22">
        <v>52</v>
      </c>
      <c r="J81" s="59" t="s">
        <v>88</v>
      </c>
      <c r="K81" s="80">
        <v>10</v>
      </c>
      <c r="L81" s="80">
        <v>0</v>
      </c>
      <c r="M81" s="80">
        <v>6</v>
      </c>
      <c r="N81" s="81">
        <v>0</v>
      </c>
      <c r="O81" s="80">
        <v>17</v>
      </c>
      <c r="P81" s="80">
        <v>31</v>
      </c>
      <c r="Q81" s="80">
        <v>12</v>
      </c>
      <c r="S81" s="59" t="s">
        <v>88</v>
      </c>
      <c r="T81" s="54">
        <f t="shared" si="2"/>
        <v>57</v>
      </c>
      <c r="U81" s="54">
        <f t="shared" si="2"/>
        <v>0</v>
      </c>
      <c r="V81" s="54">
        <f t="shared" si="2"/>
        <v>15</v>
      </c>
      <c r="W81" s="54">
        <f t="shared" si="2"/>
        <v>0</v>
      </c>
      <c r="X81" s="54">
        <f t="shared" si="2"/>
        <v>31</v>
      </c>
      <c r="Y81" s="54">
        <f t="shared" si="2"/>
        <v>96</v>
      </c>
      <c r="Z81" s="54">
        <f t="shared" si="2"/>
        <v>40</v>
      </c>
    </row>
    <row r="82" spans="1:26" x14ac:dyDescent="0.3">
      <c r="A82" s="55" t="s">
        <v>89</v>
      </c>
      <c r="B82" s="22">
        <v>21</v>
      </c>
      <c r="C82" s="22">
        <v>0</v>
      </c>
      <c r="D82" s="22">
        <v>0</v>
      </c>
      <c r="E82" s="21">
        <v>4</v>
      </c>
      <c r="F82" s="22">
        <v>11</v>
      </c>
      <c r="G82" s="22">
        <v>17</v>
      </c>
      <c r="H82" s="22">
        <v>34</v>
      </c>
      <c r="J82" s="56" t="s">
        <v>89</v>
      </c>
      <c r="K82" s="22">
        <v>3</v>
      </c>
      <c r="L82" s="22">
        <v>0</v>
      </c>
      <c r="M82" s="22">
        <v>0</v>
      </c>
      <c r="N82" s="21">
        <v>2</v>
      </c>
      <c r="O82" s="22">
        <v>4</v>
      </c>
      <c r="P82" s="22">
        <v>2</v>
      </c>
      <c r="Q82" s="22">
        <v>8</v>
      </c>
      <c r="S82" s="56" t="s">
        <v>89</v>
      </c>
      <c r="T82" s="54">
        <f t="shared" si="2"/>
        <v>18</v>
      </c>
      <c r="U82" s="54">
        <f t="shared" si="2"/>
        <v>0</v>
      </c>
      <c r="V82" s="54">
        <f t="shared" si="2"/>
        <v>0</v>
      </c>
      <c r="W82" s="54">
        <f t="shared" si="2"/>
        <v>2</v>
      </c>
      <c r="X82" s="54">
        <f t="shared" si="2"/>
        <v>7</v>
      </c>
      <c r="Y82" s="54">
        <f t="shared" si="2"/>
        <v>15</v>
      </c>
      <c r="Z82" s="54">
        <f t="shared" si="2"/>
        <v>26</v>
      </c>
    </row>
    <row r="83" spans="1:26" x14ac:dyDescent="0.3">
      <c r="A83" s="55" t="s">
        <v>90</v>
      </c>
      <c r="B83" s="22">
        <v>7</v>
      </c>
      <c r="C83" s="22">
        <v>13</v>
      </c>
      <c r="D83" s="22">
        <v>0</v>
      </c>
      <c r="E83" s="21">
        <v>0</v>
      </c>
      <c r="F83" s="22">
        <v>2</v>
      </c>
      <c r="G83" s="22">
        <v>32</v>
      </c>
      <c r="H83" s="22">
        <v>15</v>
      </c>
      <c r="J83" s="56" t="s">
        <v>90</v>
      </c>
      <c r="K83" s="22">
        <v>0</v>
      </c>
      <c r="L83" s="22">
        <v>4</v>
      </c>
      <c r="M83" s="22">
        <v>0</v>
      </c>
      <c r="N83" s="21">
        <v>0</v>
      </c>
      <c r="O83" s="22">
        <v>1</v>
      </c>
      <c r="P83" s="22">
        <v>5</v>
      </c>
      <c r="Q83" s="22">
        <v>2</v>
      </c>
      <c r="S83" s="56" t="s">
        <v>90</v>
      </c>
      <c r="T83" s="54">
        <f t="shared" si="2"/>
        <v>7</v>
      </c>
      <c r="U83" s="54">
        <f t="shared" si="2"/>
        <v>9</v>
      </c>
      <c r="V83" s="54">
        <f t="shared" si="2"/>
        <v>0</v>
      </c>
      <c r="W83" s="54">
        <f t="shared" si="2"/>
        <v>0</v>
      </c>
      <c r="X83" s="54">
        <f t="shared" si="2"/>
        <v>1</v>
      </c>
      <c r="Y83" s="54">
        <f t="shared" si="2"/>
        <v>27</v>
      </c>
      <c r="Z83" s="54">
        <f t="shared" si="2"/>
        <v>13</v>
      </c>
    </row>
    <row r="84" spans="1:26" x14ac:dyDescent="0.3">
      <c r="A84" s="55" t="s">
        <v>91</v>
      </c>
      <c r="B84" s="22">
        <v>86</v>
      </c>
      <c r="C84" s="22">
        <v>15</v>
      </c>
      <c r="D84" s="22">
        <v>4</v>
      </c>
      <c r="E84" s="21">
        <v>27</v>
      </c>
      <c r="F84" s="22">
        <v>36</v>
      </c>
      <c r="G84" s="22">
        <v>103</v>
      </c>
      <c r="H84" s="22">
        <v>33</v>
      </c>
      <c r="J84" s="56" t="s">
        <v>91</v>
      </c>
      <c r="K84" s="22">
        <v>15</v>
      </c>
      <c r="L84" s="22">
        <v>6</v>
      </c>
      <c r="M84" s="22">
        <v>0</v>
      </c>
      <c r="N84" s="21">
        <v>8</v>
      </c>
      <c r="O84" s="22">
        <v>14</v>
      </c>
      <c r="P84" s="22">
        <v>20</v>
      </c>
      <c r="Q84" s="22">
        <v>7</v>
      </c>
      <c r="S84" s="56" t="s">
        <v>91</v>
      </c>
      <c r="T84" s="54">
        <f t="shared" si="2"/>
        <v>71</v>
      </c>
      <c r="U84" s="54">
        <f t="shared" si="2"/>
        <v>9</v>
      </c>
      <c r="V84" s="54">
        <f t="shared" si="2"/>
        <v>4</v>
      </c>
      <c r="W84" s="54">
        <f t="shared" si="2"/>
        <v>19</v>
      </c>
      <c r="X84" s="54">
        <f t="shared" si="2"/>
        <v>22</v>
      </c>
      <c r="Y84" s="54">
        <f t="shared" si="2"/>
        <v>83</v>
      </c>
      <c r="Z84" s="54">
        <f t="shared" si="2"/>
        <v>26</v>
      </c>
    </row>
    <row r="85" spans="1:26" x14ac:dyDescent="0.3">
      <c r="A85" s="55" t="s">
        <v>92</v>
      </c>
      <c r="B85" s="22">
        <v>36</v>
      </c>
      <c r="C85" s="22">
        <v>20</v>
      </c>
      <c r="D85" s="22">
        <v>0</v>
      </c>
      <c r="E85" s="21">
        <v>7</v>
      </c>
      <c r="F85" s="22">
        <v>64</v>
      </c>
      <c r="G85" s="22">
        <v>257</v>
      </c>
      <c r="H85" s="22">
        <v>71</v>
      </c>
      <c r="J85" s="56" t="s">
        <v>92</v>
      </c>
      <c r="K85" s="22">
        <v>1</v>
      </c>
      <c r="L85" s="22">
        <v>6</v>
      </c>
      <c r="M85" s="22">
        <v>0</v>
      </c>
      <c r="N85" s="22">
        <v>0</v>
      </c>
      <c r="O85" s="21">
        <v>14</v>
      </c>
      <c r="P85" s="22">
        <v>47</v>
      </c>
      <c r="Q85" s="22">
        <v>26</v>
      </c>
      <c r="S85" s="56" t="s">
        <v>92</v>
      </c>
      <c r="T85" s="54">
        <f t="shared" si="2"/>
        <v>35</v>
      </c>
      <c r="U85" s="54">
        <f t="shared" si="2"/>
        <v>14</v>
      </c>
      <c r="V85" s="54">
        <f t="shared" si="2"/>
        <v>0</v>
      </c>
      <c r="W85" s="54">
        <f t="shared" si="2"/>
        <v>7</v>
      </c>
      <c r="X85" s="54">
        <f t="shared" si="2"/>
        <v>50</v>
      </c>
      <c r="Y85" s="54">
        <f t="shared" si="2"/>
        <v>210</v>
      </c>
      <c r="Z85" s="54">
        <f t="shared" si="2"/>
        <v>45</v>
      </c>
    </row>
    <row r="86" spans="1:26" x14ac:dyDescent="0.3">
      <c r="A86" s="55" t="s">
        <v>93</v>
      </c>
      <c r="B86" s="22">
        <v>0</v>
      </c>
      <c r="C86" s="22">
        <v>0</v>
      </c>
      <c r="D86" s="22">
        <v>0</v>
      </c>
      <c r="E86" s="21">
        <v>0</v>
      </c>
      <c r="F86" s="22">
        <v>0</v>
      </c>
      <c r="G86" s="22">
        <v>0</v>
      </c>
      <c r="H86" s="22">
        <v>0</v>
      </c>
      <c r="J86" s="56" t="s">
        <v>93</v>
      </c>
      <c r="K86" s="22">
        <v>0</v>
      </c>
      <c r="L86" s="22">
        <v>0</v>
      </c>
      <c r="M86" s="22">
        <v>0</v>
      </c>
      <c r="N86" s="22">
        <v>0</v>
      </c>
      <c r="O86" s="21">
        <v>0</v>
      </c>
      <c r="P86" s="22">
        <v>0</v>
      </c>
      <c r="Q86" s="22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22">
        <v>1</v>
      </c>
      <c r="C87" s="22">
        <v>6</v>
      </c>
      <c r="D87" s="22">
        <v>3</v>
      </c>
      <c r="E87" s="21">
        <v>0</v>
      </c>
      <c r="F87" s="22">
        <v>3</v>
      </c>
      <c r="G87" s="22">
        <v>6</v>
      </c>
      <c r="H87" s="22">
        <v>6</v>
      </c>
      <c r="J87" s="56" t="s">
        <v>94</v>
      </c>
      <c r="K87" s="22">
        <v>0</v>
      </c>
      <c r="L87" s="22">
        <v>2</v>
      </c>
      <c r="M87" s="22">
        <v>0</v>
      </c>
      <c r="N87" s="22">
        <v>0</v>
      </c>
      <c r="O87" s="21">
        <v>0</v>
      </c>
      <c r="P87" s="22">
        <v>3</v>
      </c>
      <c r="Q87" s="22">
        <v>3</v>
      </c>
      <c r="S87" s="56" t="s">
        <v>94</v>
      </c>
      <c r="T87" s="54">
        <f t="shared" si="2"/>
        <v>1</v>
      </c>
      <c r="U87" s="54">
        <f t="shared" si="2"/>
        <v>4</v>
      </c>
      <c r="V87" s="54">
        <f t="shared" si="2"/>
        <v>3</v>
      </c>
      <c r="W87" s="54">
        <f t="shared" si="2"/>
        <v>0</v>
      </c>
      <c r="X87" s="54">
        <f t="shared" si="2"/>
        <v>3</v>
      </c>
      <c r="Y87" s="54">
        <f t="shared" si="2"/>
        <v>3</v>
      </c>
      <c r="Z87" s="54">
        <f t="shared" si="2"/>
        <v>3</v>
      </c>
    </row>
    <row r="88" spans="1:26" x14ac:dyDescent="0.3">
      <c r="A88" s="55" t="s">
        <v>95</v>
      </c>
      <c r="B88" s="22">
        <v>13</v>
      </c>
      <c r="C88" s="22">
        <v>1</v>
      </c>
      <c r="D88" s="22">
        <v>0</v>
      </c>
      <c r="E88" s="21">
        <v>0</v>
      </c>
      <c r="F88" s="22">
        <v>2</v>
      </c>
      <c r="G88" s="22">
        <v>11</v>
      </c>
      <c r="H88" s="22">
        <v>51</v>
      </c>
      <c r="J88" s="56" t="s">
        <v>95</v>
      </c>
      <c r="K88" s="22">
        <v>2</v>
      </c>
      <c r="L88" s="22">
        <v>0</v>
      </c>
      <c r="M88" s="22">
        <v>0</v>
      </c>
      <c r="N88" s="21">
        <v>0</v>
      </c>
      <c r="O88" s="22">
        <v>1</v>
      </c>
      <c r="P88" s="22">
        <v>2</v>
      </c>
      <c r="Q88" s="22">
        <v>11</v>
      </c>
      <c r="S88" s="56" t="s">
        <v>95</v>
      </c>
      <c r="T88" s="54">
        <f t="shared" si="2"/>
        <v>11</v>
      </c>
      <c r="U88" s="54">
        <f t="shared" si="2"/>
        <v>1</v>
      </c>
      <c r="V88" s="54">
        <f t="shared" si="2"/>
        <v>0</v>
      </c>
      <c r="W88" s="54">
        <f t="shared" si="2"/>
        <v>0</v>
      </c>
      <c r="X88" s="54">
        <f t="shared" si="2"/>
        <v>1</v>
      </c>
      <c r="Y88" s="54">
        <f t="shared" si="2"/>
        <v>9</v>
      </c>
      <c r="Z88" s="54">
        <f t="shared" si="2"/>
        <v>40</v>
      </c>
    </row>
    <row r="89" spans="1:26" x14ac:dyDescent="0.3">
      <c r="A89" s="55" t="s">
        <v>96</v>
      </c>
      <c r="B89" s="22">
        <v>32</v>
      </c>
      <c r="C89" s="22">
        <v>1</v>
      </c>
      <c r="D89" s="22">
        <v>1</v>
      </c>
      <c r="E89" s="21">
        <v>64</v>
      </c>
      <c r="F89" s="22">
        <v>6</v>
      </c>
      <c r="G89" s="22">
        <v>4</v>
      </c>
      <c r="H89" s="22">
        <v>17</v>
      </c>
      <c r="J89" s="56" t="s">
        <v>96</v>
      </c>
      <c r="K89" s="22">
        <v>5</v>
      </c>
      <c r="L89" s="22">
        <v>1</v>
      </c>
      <c r="M89" s="22">
        <v>0</v>
      </c>
      <c r="N89" s="22">
        <v>3</v>
      </c>
      <c r="O89" s="21">
        <v>0</v>
      </c>
      <c r="P89" s="22">
        <v>0</v>
      </c>
      <c r="Q89" s="22">
        <v>1</v>
      </c>
      <c r="S89" s="56" t="s">
        <v>96</v>
      </c>
      <c r="T89" s="54">
        <f t="shared" si="2"/>
        <v>27</v>
      </c>
      <c r="U89" s="54">
        <f t="shared" si="2"/>
        <v>0</v>
      </c>
      <c r="V89" s="54">
        <f t="shared" si="2"/>
        <v>1</v>
      </c>
      <c r="W89" s="54">
        <f t="shared" si="2"/>
        <v>61</v>
      </c>
      <c r="X89" s="54">
        <f t="shared" si="2"/>
        <v>6</v>
      </c>
      <c r="Y89" s="54">
        <f t="shared" si="2"/>
        <v>4</v>
      </c>
      <c r="Z89" s="54">
        <f t="shared" si="2"/>
        <v>16</v>
      </c>
    </row>
    <row r="90" spans="1:26" x14ac:dyDescent="0.3">
      <c r="A90" s="55" t="s">
        <v>97</v>
      </c>
      <c r="B90" s="22">
        <v>43</v>
      </c>
      <c r="C90" s="22">
        <v>4</v>
      </c>
      <c r="D90" s="22">
        <v>0</v>
      </c>
      <c r="E90" s="21">
        <v>0</v>
      </c>
      <c r="F90" s="22">
        <v>10</v>
      </c>
      <c r="G90" s="22">
        <v>18</v>
      </c>
      <c r="H90" s="22">
        <v>41</v>
      </c>
      <c r="J90" s="56" t="s">
        <v>97</v>
      </c>
      <c r="K90" s="22">
        <v>7</v>
      </c>
      <c r="L90" s="22">
        <v>1</v>
      </c>
      <c r="M90" s="22">
        <v>0</v>
      </c>
      <c r="N90" s="21">
        <v>0</v>
      </c>
      <c r="O90" s="22">
        <v>4</v>
      </c>
      <c r="P90" s="22">
        <v>8</v>
      </c>
      <c r="Q90" s="22">
        <v>18</v>
      </c>
      <c r="S90" s="56" t="s">
        <v>97</v>
      </c>
      <c r="T90" s="54">
        <f t="shared" si="2"/>
        <v>36</v>
      </c>
      <c r="U90" s="54">
        <f t="shared" si="2"/>
        <v>3</v>
      </c>
      <c r="V90" s="54">
        <f t="shared" si="2"/>
        <v>0</v>
      </c>
      <c r="W90" s="54">
        <f t="shared" si="2"/>
        <v>0</v>
      </c>
      <c r="X90" s="54">
        <f t="shared" si="2"/>
        <v>6</v>
      </c>
      <c r="Y90" s="54">
        <f t="shared" ref="X90:Z125" si="3">G90-P90</f>
        <v>10</v>
      </c>
      <c r="Z90" s="54">
        <f t="shared" si="3"/>
        <v>23</v>
      </c>
    </row>
    <row r="91" spans="1:26" x14ac:dyDescent="0.3">
      <c r="A91" s="55" t="s">
        <v>98</v>
      </c>
      <c r="B91" s="22">
        <v>27</v>
      </c>
      <c r="C91" s="22">
        <v>0</v>
      </c>
      <c r="D91" s="22">
        <v>2</v>
      </c>
      <c r="E91" s="21">
        <v>0</v>
      </c>
      <c r="F91" s="22">
        <v>5</v>
      </c>
      <c r="G91" s="22">
        <v>26</v>
      </c>
      <c r="H91" s="22">
        <v>12</v>
      </c>
      <c r="J91" s="56" t="s">
        <v>98</v>
      </c>
      <c r="K91" s="22">
        <v>1</v>
      </c>
      <c r="L91" s="22">
        <v>0</v>
      </c>
      <c r="M91" s="22">
        <v>0</v>
      </c>
      <c r="N91" s="21">
        <v>0</v>
      </c>
      <c r="O91" s="22">
        <v>1</v>
      </c>
      <c r="P91" s="22">
        <v>4</v>
      </c>
      <c r="Q91" s="22">
        <v>3</v>
      </c>
      <c r="S91" s="56" t="s">
        <v>98</v>
      </c>
      <c r="T91" s="54">
        <f t="shared" ref="T91:W125" si="4">B91-K91</f>
        <v>26</v>
      </c>
      <c r="U91" s="54">
        <f t="shared" si="4"/>
        <v>0</v>
      </c>
      <c r="V91" s="54">
        <f t="shared" si="4"/>
        <v>2</v>
      </c>
      <c r="W91" s="54">
        <f t="shared" si="4"/>
        <v>0</v>
      </c>
      <c r="X91" s="54">
        <f t="shared" si="3"/>
        <v>4</v>
      </c>
      <c r="Y91" s="54">
        <f t="shared" si="3"/>
        <v>22</v>
      </c>
      <c r="Z91" s="54">
        <f t="shared" si="3"/>
        <v>9</v>
      </c>
    </row>
    <row r="92" spans="1:26" x14ac:dyDescent="0.3">
      <c r="A92" s="59" t="s">
        <v>99</v>
      </c>
      <c r="B92" s="22">
        <v>0</v>
      </c>
      <c r="C92" s="22">
        <v>0</v>
      </c>
      <c r="D92" s="22">
        <v>0</v>
      </c>
      <c r="E92" s="21">
        <v>0</v>
      </c>
      <c r="F92" s="22">
        <v>0</v>
      </c>
      <c r="G92" s="22">
        <v>0</v>
      </c>
      <c r="H92" s="22">
        <v>0</v>
      </c>
      <c r="J92" s="59" t="s">
        <v>99</v>
      </c>
      <c r="K92" s="22">
        <v>0</v>
      </c>
      <c r="L92" s="22">
        <v>0</v>
      </c>
      <c r="M92" s="22">
        <v>0</v>
      </c>
      <c r="N92" s="21">
        <v>0</v>
      </c>
      <c r="O92" s="22">
        <v>0</v>
      </c>
      <c r="P92" s="22">
        <v>0</v>
      </c>
      <c r="Q92" s="22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22">
        <v>48</v>
      </c>
      <c r="C93" s="22">
        <v>0</v>
      </c>
      <c r="D93" s="22">
        <v>38</v>
      </c>
      <c r="E93" s="21">
        <v>2</v>
      </c>
      <c r="F93" s="22">
        <v>7</v>
      </c>
      <c r="G93" s="22">
        <v>40</v>
      </c>
      <c r="H93" s="22">
        <v>18</v>
      </c>
      <c r="J93" s="56" t="s">
        <v>100</v>
      </c>
      <c r="K93" s="22">
        <v>19</v>
      </c>
      <c r="L93" s="22">
        <v>0</v>
      </c>
      <c r="M93" s="22">
        <v>10</v>
      </c>
      <c r="N93" s="21">
        <v>0</v>
      </c>
      <c r="O93" s="22">
        <v>3</v>
      </c>
      <c r="P93" s="22">
        <v>6</v>
      </c>
      <c r="Q93" s="22">
        <v>5</v>
      </c>
      <c r="S93" s="56" t="s">
        <v>100</v>
      </c>
      <c r="T93" s="54">
        <f t="shared" si="4"/>
        <v>29</v>
      </c>
      <c r="U93" s="54">
        <f t="shared" si="4"/>
        <v>0</v>
      </c>
      <c r="V93" s="54">
        <f t="shared" si="4"/>
        <v>28</v>
      </c>
      <c r="W93" s="54">
        <f t="shared" si="4"/>
        <v>2</v>
      </c>
      <c r="X93" s="54">
        <f t="shared" si="3"/>
        <v>4</v>
      </c>
      <c r="Y93" s="54">
        <f t="shared" si="3"/>
        <v>34</v>
      </c>
      <c r="Z93" s="54">
        <f t="shared" si="3"/>
        <v>13</v>
      </c>
    </row>
    <row r="94" spans="1:26" x14ac:dyDescent="0.3">
      <c r="A94" s="55" t="s">
        <v>101</v>
      </c>
      <c r="B94" s="22">
        <v>90</v>
      </c>
      <c r="C94" s="22">
        <v>21</v>
      </c>
      <c r="D94" s="22">
        <v>15</v>
      </c>
      <c r="E94" s="21">
        <v>0</v>
      </c>
      <c r="F94" s="22">
        <v>83</v>
      </c>
      <c r="G94" s="22">
        <v>2</v>
      </c>
      <c r="H94" s="22">
        <v>4</v>
      </c>
      <c r="J94" s="56" t="s">
        <v>101</v>
      </c>
      <c r="K94" s="22">
        <v>11</v>
      </c>
      <c r="L94" s="22">
        <v>2</v>
      </c>
      <c r="M94" s="22">
        <v>0</v>
      </c>
      <c r="N94" s="21">
        <v>0</v>
      </c>
      <c r="O94" s="22">
        <v>22</v>
      </c>
      <c r="P94" s="22">
        <v>1</v>
      </c>
      <c r="Q94" s="22">
        <v>1</v>
      </c>
      <c r="S94" s="56" t="s">
        <v>101</v>
      </c>
      <c r="T94" s="54">
        <f t="shared" si="4"/>
        <v>79</v>
      </c>
      <c r="U94" s="54">
        <f t="shared" si="4"/>
        <v>19</v>
      </c>
      <c r="V94" s="54">
        <f t="shared" si="4"/>
        <v>15</v>
      </c>
      <c r="W94" s="54">
        <f t="shared" si="4"/>
        <v>0</v>
      </c>
      <c r="X94" s="54">
        <f t="shared" si="3"/>
        <v>61</v>
      </c>
      <c r="Y94" s="54">
        <f t="shared" si="3"/>
        <v>1</v>
      </c>
      <c r="Z94" s="54">
        <f t="shared" si="3"/>
        <v>3</v>
      </c>
    </row>
    <row r="95" spans="1:26" x14ac:dyDescent="0.3">
      <c r="A95" s="55" t="s">
        <v>102</v>
      </c>
      <c r="B95" s="22">
        <v>95</v>
      </c>
      <c r="C95" s="22">
        <v>12</v>
      </c>
      <c r="D95" s="22">
        <v>0</v>
      </c>
      <c r="E95" s="21">
        <v>6</v>
      </c>
      <c r="F95" s="22">
        <v>34</v>
      </c>
      <c r="G95" s="22">
        <v>105</v>
      </c>
      <c r="H95" s="22">
        <v>22</v>
      </c>
      <c r="J95" s="56" t="s">
        <v>102</v>
      </c>
      <c r="K95" s="22">
        <v>17</v>
      </c>
      <c r="L95" s="22">
        <v>4</v>
      </c>
      <c r="M95" s="22">
        <v>0</v>
      </c>
      <c r="N95" s="21">
        <v>1</v>
      </c>
      <c r="O95" s="22">
        <v>10</v>
      </c>
      <c r="P95" s="22">
        <v>24</v>
      </c>
      <c r="Q95" s="22">
        <v>8</v>
      </c>
      <c r="S95" s="56" t="s">
        <v>102</v>
      </c>
      <c r="T95" s="54">
        <f t="shared" si="4"/>
        <v>78</v>
      </c>
      <c r="U95" s="54">
        <f t="shared" si="4"/>
        <v>8</v>
      </c>
      <c r="V95" s="54">
        <f t="shared" si="4"/>
        <v>0</v>
      </c>
      <c r="W95" s="54">
        <f t="shared" si="4"/>
        <v>5</v>
      </c>
      <c r="X95" s="54">
        <f t="shared" si="3"/>
        <v>24</v>
      </c>
      <c r="Y95" s="54">
        <f t="shared" si="3"/>
        <v>81</v>
      </c>
      <c r="Z95" s="54">
        <f t="shared" si="3"/>
        <v>14</v>
      </c>
    </row>
    <row r="96" spans="1:26" x14ac:dyDescent="0.3">
      <c r="A96" s="55" t="s">
        <v>103</v>
      </c>
      <c r="B96" s="22">
        <v>22</v>
      </c>
      <c r="C96" s="22">
        <v>22</v>
      </c>
      <c r="D96" s="22">
        <v>28</v>
      </c>
      <c r="E96" s="21">
        <v>1</v>
      </c>
      <c r="F96" s="22">
        <v>38</v>
      </c>
      <c r="G96" s="22">
        <v>57</v>
      </c>
      <c r="H96" s="22">
        <v>19</v>
      </c>
      <c r="J96" s="56" t="s">
        <v>103</v>
      </c>
      <c r="K96" s="22">
        <v>8</v>
      </c>
      <c r="L96" s="22">
        <v>4</v>
      </c>
      <c r="M96" s="22">
        <v>3</v>
      </c>
      <c r="N96" s="21">
        <v>1</v>
      </c>
      <c r="O96" s="22">
        <v>11</v>
      </c>
      <c r="P96" s="22">
        <v>5</v>
      </c>
      <c r="Q96" s="22">
        <v>7</v>
      </c>
      <c r="S96" s="56" t="s">
        <v>103</v>
      </c>
      <c r="T96" s="54">
        <f t="shared" si="4"/>
        <v>14</v>
      </c>
      <c r="U96" s="54">
        <f t="shared" si="4"/>
        <v>18</v>
      </c>
      <c r="V96" s="54">
        <f t="shared" si="4"/>
        <v>25</v>
      </c>
      <c r="W96" s="54">
        <f t="shared" si="4"/>
        <v>0</v>
      </c>
      <c r="X96" s="54">
        <f t="shared" si="3"/>
        <v>27</v>
      </c>
      <c r="Y96" s="54">
        <f t="shared" si="3"/>
        <v>52</v>
      </c>
      <c r="Z96" s="54">
        <f t="shared" si="3"/>
        <v>12</v>
      </c>
    </row>
    <row r="97" spans="1:26" x14ac:dyDescent="0.3">
      <c r="A97" s="55" t="s">
        <v>104</v>
      </c>
      <c r="B97" s="22">
        <v>171</v>
      </c>
      <c r="C97" s="22">
        <v>3</v>
      </c>
      <c r="D97" s="22">
        <v>0</v>
      </c>
      <c r="E97" s="21">
        <v>0</v>
      </c>
      <c r="F97" s="22">
        <v>87</v>
      </c>
      <c r="G97" s="22">
        <v>128</v>
      </c>
      <c r="H97" s="22">
        <v>61</v>
      </c>
      <c r="J97" s="56" t="s">
        <v>104</v>
      </c>
      <c r="K97" s="22">
        <v>12</v>
      </c>
      <c r="L97" s="22">
        <v>1</v>
      </c>
      <c r="M97" s="22">
        <v>0</v>
      </c>
      <c r="N97" s="21">
        <v>0</v>
      </c>
      <c r="O97" s="22">
        <v>24</v>
      </c>
      <c r="P97" s="22">
        <v>24</v>
      </c>
      <c r="Q97" s="22">
        <v>15</v>
      </c>
      <c r="S97" s="56" t="s">
        <v>104</v>
      </c>
      <c r="T97" s="54">
        <f t="shared" si="4"/>
        <v>159</v>
      </c>
      <c r="U97" s="54">
        <f t="shared" si="4"/>
        <v>2</v>
      </c>
      <c r="V97" s="54">
        <f t="shared" si="4"/>
        <v>0</v>
      </c>
      <c r="W97" s="54">
        <f t="shared" si="4"/>
        <v>0</v>
      </c>
      <c r="X97" s="54">
        <f t="shared" si="3"/>
        <v>63</v>
      </c>
      <c r="Y97" s="54">
        <f t="shared" si="3"/>
        <v>104</v>
      </c>
      <c r="Z97" s="54">
        <f t="shared" si="3"/>
        <v>46</v>
      </c>
    </row>
    <row r="98" spans="1:26" x14ac:dyDescent="0.3">
      <c r="A98" s="55" t="s">
        <v>105</v>
      </c>
      <c r="B98" s="22">
        <v>227</v>
      </c>
      <c r="C98" s="22">
        <v>29</v>
      </c>
      <c r="D98" s="22">
        <v>0</v>
      </c>
      <c r="E98" s="21">
        <v>0</v>
      </c>
      <c r="F98" s="22">
        <v>82</v>
      </c>
      <c r="G98" s="22">
        <v>554</v>
      </c>
      <c r="H98" s="22">
        <v>50</v>
      </c>
      <c r="J98" s="56" t="s">
        <v>138</v>
      </c>
      <c r="K98" s="22">
        <v>10</v>
      </c>
      <c r="L98" s="22">
        <v>4</v>
      </c>
      <c r="M98" s="22">
        <v>0</v>
      </c>
      <c r="N98" s="22">
        <v>0</v>
      </c>
      <c r="O98" s="21">
        <v>13</v>
      </c>
      <c r="P98" s="22">
        <v>87</v>
      </c>
      <c r="Q98" s="22">
        <v>8</v>
      </c>
      <c r="S98" s="56" t="s">
        <v>138</v>
      </c>
      <c r="T98" s="54">
        <f t="shared" si="4"/>
        <v>217</v>
      </c>
      <c r="U98" s="54">
        <f t="shared" si="4"/>
        <v>25</v>
      </c>
      <c r="V98" s="54">
        <f t="shared" si="4"/>
        <v>0</v>
      </c>
      <c r="W98" s="54">
        <f t="shared" si="4"/>
        <v>0</v>
      </c>
      <c r="X98" s="54">
        <f t="shared" si="3"/>
        <v>69</v>
      </c>
      <c r="Y98" s="54">
        <f t="shared" si="3"/>
        <v>467</v>
      </c>
      <c r="Z98" s="54">
        <f t="shared" si="3"/>
        <v>42</v>
      </c>
    </row>
    <row r="99" spans="1:26" x14ac:dyDescent="0.3">
      <c r="A99" s="55" t="s">
        <v>106</v>
      </c>
      <c r="B99" s="22">
        <v>0</v>
      </c>
      <c r="C99" s="22">
        <v>66</v>
      </c>
      <c r="D99" s="22">
        <v>0</v>
      </c>
      <c r="E99" s="21">
        <v>0</v>
      </c>
      <c r="F99" s="22">
        <v>44</v>
      </c>
      <c r="G99" s="22">
        <v>0</v>
      </c>
      <c r="H99" s="22">
        <v>0</v>
      </c>
      <c r="J99" s="56" t="s">
        <v>106</v>
      </c>
      <c r="K99" s="22">
        <v>0</v>
      </c>
      <c r="L99" s="22">
        <v>13</v>
      </c>
      <c r="M99" s="22">
        <v>0</v>
      </c>
      <c r="N99" s="21">
        <v>0</v>
      </c>
      <c r="O99" s="22">
        <v>8</v>
      </c>
      <c r="P99" s="22">
        <v>0</v>
      </c>
      <c r="Q99" s="22">
        <v>0</v>
      </c>
      <c r="S99" s="56" t="s">
        <v>106</v>
      </c>
      <c r="T99" s="54">
        <f t="shared" si="4"/>
        <v>0</v>
      </c>
      <c r="U99" s="54">
        <f t="shared" si="4"/>
        <v>53</v>
      </c>
      <c r="V99" s="54">
        <f t="shared" si="4"/>
        <v>0</v>
      </c>
      <c r="W99" s="54">
        <f t="shared" si="4"/>
        <v>0</v>
      </c>
      <c r="X99" s="54">
        <f t="shared" si="3"/>
        <v>36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20">
        <v>55</v>
      </c>
      <c r="C100" s="20">
        <v>0</v>
      </c>
      <c r="D100" s="20">
        <v>0</v>
      </c>
      <c r="E100" s="19">
        <v>0</v>
      </c>
      <c r="F100" s="20">
        <v>21</v>
      </c>
      <c r="G100" s="20">
        <v>46</v>
      </c>
      <c r="H100" s="20">
        <v>16</v>
      </c>
      <c r="J100" s="56" t="s">
        <v>107</v>
      </c>
      <c r="K100" s="22">
        <v>13</v>
      </c>
      <c r="L100" s="22">
        <v>0</v>
      </c>
      <c r="M100" s="22">
        <v>0</v>
      </c>
      <c r="N100" s="21">
        <v>0</v>
      </c>
      <c r="O100" s="22">
        <v>4</v>
      </c>
      <c r="P100" s="22">
        <v>11</v>
      </c>
      <c r="Q100" s="22">
        <v>4</v>
      </c>
      <c r="S100" s="56" t="s">
        <v>107</v>
      </c>
      <c r="T100" s="54">
        <f t="shared" si="4"/>
        <v>42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17</v>
      </c>
      <c r="Y100" s="54">
        <f t="shared" si="3"/>
        <v>35</v>
      </c>
      <c r="Z100" s="54">
        <f t="shared" si="3"/>
        <v>12</v>
      </c>
    </row>
    <row r="101" spans="1:26" x14ac:dyDescent="0.3">
      <c r="A101" s="55" t="s">
        <v>108</v>
      </c>
      <c r="B101" s="22">
        <v>35</v>
      </c>
      <c r="C101" s="22">
        <v>7</v>
      </c>
      <c r="D101" s="22">
        <v>0</v>
      </c>
      <c r="E101" s="21">
        <v>0</v>
      </c>
      <c r="F101" s="22">
        <v>4</v>
      </c>
      <c r="G101" s="22">
        <v>36</v>
      </c>
      <c r="H101" s="22">
        <v>9</v>
      </c>
      <c r="J101" s="56" t="s">
        <v>108</v>
      </c>
      <c r="K101" s="22">
        <v>4</v>
      </c>
      <c r="L101" s="22">
        <v>0</v>
      </c>
      <c r="M101" s="22">
        <v>0</v>
      </c>
      <c r="N101" s="22">
        <v>0</v>
      </c>
      <c r="O101" s="21">
        <v>0</v>
      </c>
      <c r="P101" s="22">
        <v>14</v>
      </c>
      <c r="Q101" s="22">
        <v>2</v>
      </c>
      <c r="S101" s="56" t="s">
        <v>108</v>
      </c>
      <c r="T101" s="54">
        <f t="shared" si="4"/>
        <v>31</v>
      </c>
      <c r="U101" s="54">
        <f t="shared" si="4"/>
        <v>7</v>
      </c>
      <c r="V101" s="54">
        <f t="shared" si="4"/>
        <v>0</v>
      </c>
      <c r="W101" s="54">
        <f t="shared" si="4"/>
        <v>0</v>
      </c>
      <c r="X101" s="54">
        <f t="shared" si="3"/>
        <v>4</v>
      </c>
      <c r="Y101" s="54">
        <f t="shared" si="3"/>
        <v>22</v>
      </c>
      <c r="Z101" s="54">
        <f t="shared" si="3"/>
        <v>7</v>
      </c>
    </row>
    <row r="102" spans="1:26" x14ac:dyDescent="0.3">
      <c r="A102" s="55" t="s">
        <v>109</v>
      </c>
      <c r="B102" s="22">
        <v>13</v>
      </c>
      <c r="C102" s="22">
        <v>10</v>
      </c>
      <c r="D102" s="22">
        <v>0</v>
      </c>
      <c r="E102" s="21">
        <v>0</v>
      </c>
      <c r="F102" s="22">
        <v>20</v>
      </c>
      <c r="G102" s="22">
        <v>84</v>
      </c>
      <c r="H102" s="22">
        <v>44</v>
      </c>
      <c r="J102" s="56" t="s">
        <v>109</v>
      </c>
      <c r="K102" s="22">
        <v>4</v>
      </c>
      <c r="L102" s="22">
        <v>7</v>
      </c>
      <c r="M102" s="22">
        <v>0</v>
      </c>
      <c r="N102" s="21">
        <v>0</v>
      </c>
      <c r="O102" s="22">
        <v>12</v>
      </c>
      <c r="P102" s="22">
        <v>32</v>
      </c>
      <c r="Q102" s="22">
        <v>28</v>
      </c>
      <c r="S102" s="56" t="s">
        <v>109</v>
      </c>
      <c r="T102" s="54">
        <f t="shared" si="4"/>
        <v>9</v>
      </c>
      <c r="U102" s="54">
        <f t="shared" si="4"/>
        <v>3</v>
      </c>
      <c r="V102" s="54">
        <f t="shared" si="4"/>
        <v>0</v>
      </c>
      <c r="W102" s="54">
        <f t="shared" si="4"/>
        <v>0</v>
      </c>
      <c r="X102" s="54">
        <f t="shared" si="3"/>
        <v>8</v>
      </c>
      <c r="Y102" s="54">
        <f t="shared" si="3"/>
        <v>52</v>
      </c>
      <c r="Z102" s="54">
        <f t="shared" si="3"/>
        <v>16</v>
      </c>
    </row>
    <row r="103" spans="1:26" x14ac:dyDescent="0.3">
      <c r="A103" s="33" t="s">
        <v>110</v>
      </c>
      <c r="B103" s="17">
        <v>38</v>
      </c>
      <c r="C103" s="17">
        <v>13</v>
      </c>
      <c r="D103" s="17">
        <v>0</v>
      </c>
      <c r="E103" s="16">
        <v>0</v>
      </c>
      <c r="F103" s="16">
        <v>22</v>
      </c>
      <c r="G103" s="17">
        <v>66</v>
      </c>
      <c r="H103" s="17">
        <v>59</v>
      </c>
      <c r="J103" s="56" t="s">
        <v>110</v>
      </c>
      <c r="K103" s="22">
        <v>0</v>
      </c>
      <c r="L103" s="22">
        <v>0</v>
      </c>
      <c r="M103" s="22">
        <v>0</v>
      </c>
      <c r="N103" s="21">
        <v>0</v>
      </c>
      <c r="O103" s="21">
        <v>0</v>
      </c>
      <c r="P103" s="22">
        <v>0</v>
      </c>
      <c r="Q103" s="22">
        <v>0</v>
      </c>
      <c r="S103" s="56" t="s">
        <v>110</v>
      </c>
      <c r="T103" s="54">
        <f t="shared" si="4"/>
        <v>38</v>
      </c>
      <c r="U103" s="54">
        <f t="shared" si="4"/>
        <v>13</v>
      </c>
      <c r="V103" s="54">
        <f t="shared" si="4"/>
        <v>0</v>
      </c>
      <c r="W103" s="54">
        <f t="shared" si="4"/>
        <v>0</v>
      </c>
      <c r="X103" s="54">
        <f t="shared" si="3"/>
        <v>22</v>
      </c>
      <c r="Y103" s="54">
        <f t="shared" si="3"/>
        <v>66</v>
      </c>
      <c r="Z103" s="54">
        <f t="shared" si="3"/>
        <v>59</v>
      </c>
    </row>
    <row r="104" spans="1:26" x14ac:dyDescent="0.3">
      <c r="A104" s="55" t="s">
        <v>111</v>
      </c>
      <c r="B104" s="22">
        <v>107</v>
      </c>
      <c r="C104" s="22">
        <v>17</v>
      </c>
      <c r="D104" s="22">
        <v>403</v>
      </c>
      <c r="E104" s="21">
        <v>54</v>
      </c>
      <c r="F104" s="22">
        <v>6</v>
      </c>
      <c r="G104" s="22">
        <v>2321</v>
      </c>
      <c r="H104" s="22">
        <v>158</v>
      </c>
      <c r="J104" s="56" t="s">
        <v>111</v>
      </c>
      <c r="K104" s="22">
        <v>0</v>
      </c>
      <c r="L104" s="22">
        <v>2</v>
      </c>
      <c r="M104" s="22">
        <v>34</v>
      </c>
      <c r="N104" s="22">
        <v>3</v>
      </c>
      <c r="O104" s="21">
        <v>1</v>
      </c>
      <c r="P104" s="22">
        <v>210</v>
      </c>
      <c r="Q104" s="22">
        <v>31</v>
      </c>
      <c r="S104" s="56" t="s">
        <v>111</v>
      </c>
      <c r="T104" s="54">
        <f t="shared" si="4"/>
        <v>107</v>
      </c>
      <c r="U104" s="54">
        <f t="shared" si="4"/>
        <v>15</v>
      </c>
      <c r="V104" s="54">
        <f t="shared" si="4"/>
        <v>369</v>
      </c>
      <c r="W104" s="54">
        <f t="shared" si="4"/>
        <v>51</v>
      </c>
      <c r="X104" s="54">
        <f t="shared" si="3"/>
        <v>5</v>
      </c>
      <c r="Y104" s="54">
        <f t="shared" si="3"/>
        <v>2111</v>
      </c>
      <c r="Z104" s="54">
        <f t="shared" si="3"/>
        <v>127</v>
      </c>
    </row>
    <row r="105" spans="1:26" x14ac:dyDescent="0.3">
      <c r="A105" s="55" t="s">
        <v>112</v>
      </c>
      <c r="B105" s="22">
        <v>75</v>
      </c>
      <c r="C105" s="22">
        <v>658</v>
      </c>
      <c r="D105" s="22">
        <v>0</v>
      </c>
      <c r="E105" s="21">
        <v>289</v>
      </c>
      <c r="F105" s="22">
        <v>56</v>
      </c>
      <c r="G105" s="22">
        <v>0</v>
      </c>
      <c r="H105" s="22">
        <v>0</v>
      </c>
      <c r="J105" s="59" t="s">
        <v>112</v>
      </c>
      <c r="K105" s="25">
        <v>1</v>
      </c>
      <c r="L105" s="25">
        <v>51</v>
      </c>
      <c r="M105" s="25">
        <v>0</v>
      </c>
      <c r="N105" s="24">
        <v>18</v>
      </c>
      <c r="O105" s="25">
        <v>9</v>
      </c>
      <c r="P105" s="25">
        <v>0</v>
      </c>
      <c r="Q105" s="25">
        <v>0</v>
      </c>
      <c r="S105" s="59" t="s">
        <v>112</v>
      </c>
      <c r="T105" s="54">
        <f t="shared" si="4"/>
        <v>74</v>
      </c>
      <c r="U105" s="54">
        <f t="shared" si="4"/>
        <v>607</v>
      </c>
      <c r="V105" s="54">
        <f t="shared" si="4"/>
        <v>0</v>
      </c>
      <c r="W105" s="54">
        <f t="shared" si="4"/>
        <v>271</v>
      </c>
      <c r="X105" s="54">
        <f t="shared" si="3"/>
        <v>47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22">
        <v>36</v>
      </c>
      <c r="C106" s="22">
        <v>2</v>
      </c>
      <c r="D106" s="22">
        <v>0</v>
      </c>
      <c r="E106" s="21">
        <v>0</v>
      </c>
      <c r="F106" s="22">
        <v>30</v>
      </c>
      <c r="G106" s="22">
        <v>27</v>
      </c>
      <c r="H106" s="22">
        <v>17</v>
      </c>
      <c r="J106" s="56" t="s">
        <v>113</v>
      </c>
      <c r="K106" s="22">
        <v>3</v>
      </c>
      <c r="L106" s="22">
        <v>1</v>
      </c>
      <c r="M106" s="22">
        <v>0</v>
      </c>
      <c r="N106" s="22">
        <v>0</v>
      </c>
      <c r="O106" s="21">
        <v>8</v>
      </c>
      <c r="P106" s="22">
        <v>4</v>
      </c>
      <c r="Q106" s="22">
        <v>3</v>
      </c>
      <c r="S106" s="56" t="s">
        <v>113</v>
      </c>
      <c r="T106" s="54">
        <f t="shared" si="4"/>
        <v>33</v>
      </c>
      <c r="U106" s="54">
        <f t="shared" si="4"/>
        <v>1</v>
      </c>
      <c r="V106" s="54">
        <f t="shared" si="4"/>
        <v>0</v>
      </c>
      <c r="W106" s="54">
        <f t="shared" si="4"/>
        <v>0</v>
      </c>
      <c r="X106" s="54">
        <f t="shared" si="3"/>
        <v>22</v>
      </c>
      <c r="Y106" s="54">
        <f t="shared" si="3"/>
        <v>23</v>
      </c>
      <c r="Z106" s="54">
        <f t="shared" si="3"/>
        <v>14</v>
      </c>
    </row>
    <row r="107" spans="1:26" x14ac:dyDescent="0.3">
      <c r="A107" s="55" t="s">
        <v>114</v>
      </c>
      <c r="B107" s="22">
        <v>28</v>
      </c>
      <c r="C107" s="22">
        <v>0</v>
      </c>
      <c r="D107" s="22">
        <v>0</v>
      </c>
      <c r="E107" s="21">
        <v>0</v>
      </c>
      <c r="F107" s="22">
        <v>24</v>
      </c>
      <c r="G107" s="22">
        <v>11</v>
      </c>
      <c r="H107" s="22">
        <v>1</v>
      </c>
      <c r="J107" s="56" t="s">
        <v>114</v>
      </c>
      <c r="K107" s="22">
        <v>8</v>
      </c>
      <c r="L107" s="22">
        <v>0</v>
      </c>
      <c r="M107" s="22">
        <v>0</v>
      </c>
      <c r="N107" s="22">
        <v>0</v>
      </c>
      <c r="O107" s="21">
        <v>9</v>
      </c>
      <c r="P107" s="22">
        <v>4</v>
      </c>
      <c r="Q107" s="22">
        <v>1</v>
      </c>
      <c r="S107" s="56" t="s">
        <v>114</v>
      </c>
      <c r="T107" s="54">
        <f t="shared" si="4"/>
        <v>20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15</v>
      </c>
      <c r="Y107" s="54">
        <f t="shared" si="3"/>
        <v>7</v>
      </c>
      <c r="Z107" s="54">
        <f t="shared" si="3"/>
        <v>0</v>
      </c>
    </row>
    <row r="108" spans="1:26" x14ac:dyDescent="0.3">
      <c r="A108" s="48" t="s">
        <v>115</v>
      </c>
      <c r="B108" s="20">
        <v>98</v>
      </c>
      <c r="C108" s="20">
        <v>26</v>
      </c>
      <c r="D108" s="20">
        <v>0</v>
      </c>
      <c r="E108" s="19">
        <v>0</v>
      </c>
      <c r="F108" s="20">
        <v>81</v>
      </c>
      <c r="G108" s="20">
        <v>332</v>
      </c>
      <c r="H108" s="20">
        <v>55</v>
      </c>
      <c r="J108" s="56" t="s">
        <v>115</v>
      </c>
      <c r="K108" s="22">
        <v>14</v>
      </c>
      <c r="L108" s="22">
        <v>9</v>
      </c>
      <c r="M108" s="22">
        <v>0</v>
      </c>
      <c r="N108" s="21">
        <v>0</v>
      </c>
      <c r="O108" s="22">
        <v>48</v>
      </c>
      <c r="P108" s="22">
        <v>114</v>
      </c>
      <c r="Q108" s="22">
        <v>33</v>
      </c>
      <c r="S108" s="56" t="s">
        <v>115</v>
      </c>
      <c r="T108" s="54">
        <f t="shared" si="4"/>
        <v>84</v>
      </c>
      <c r="U108" s="54">
        <f t="shared" si="4"/>
        <v>17</v>
      </c>
      <c r="V108" s="54">
        <f t="shared" si="4"/>
        <v>0</v>
      </c>
      <c r="W108" s="54">
        <f t="shared" si="4"/>
        <v>0</v>
      </c>
      <c r="X108" s="54">
        <f t="shared" si="3"/>
        <v>33</v>
      </c>
      <c r="Y108" s="54">
        <f t="shared" si="3"/>
        <v>218</v>
      </c>
      <c r="Z108" s="54">
        <f t="shared" si="3"/>
        <v>22</v>
      </c>
    </row>
    <row r="109" spans="1:26" x14ac:dyDescent="0.3">
      <c r="A109" s="55" t="s">
        <v>116</v>
      </c>
      <c r="B109" s="22">
        <v>54</v>
      </c>
      <c r="C109" s="22">
        <v>15</v>
      </c>
      <c r="D109" s="22">
        <v>0</v>
      </c>
      <c r="E109" s="21">
        <v>0</v>
      </c>
      <c r="F109" s="22">
        <v>72</v>
      </c>
      <c r="G109" s="22">
        <v>140</v>
      </c>
      <c r="H109" s="22">
        <v>39</v>
      </c>
      <c r="J109" s="73" t="s">
        <v>116</v>
      </c>
      <c r="K109" s="83">
        <v>0</v>
      </c>
      <c r="L109" s="83">
        <v>0</v>
      </c>
      <c r="M109" s="83">
        <v>0</v>
      </c>
      <c r="N109" s="84">
        <v>0</v>
      </c>
      <c r="O109" s="83">
        <v>0</v>
      </c>
      <c r="P109" s="83">
        <v>0</v>
      </c>
      <c r="Q109" s="83">
        <v>0</v>
      </c>
      <c r="S109" s="73" t="s">
        <v>116</v>
      </c>
      <c r="T109" s="54">
        <f t="shared" si="4"/>
        <v>54</v>
      </c>
      <c r="U109" s="54">
        <f t="shared" si="4"/>
        <v>15</v>
      </c>
      <c r="V109" s="54">
        <f t="shared" si="4"/>
        <v>0</v>
      </c>
      <c r="W109" s="54">
        <f t="shared" si="4"/>
        <v>0</v>
      </c>
      <c r="X109" s="54">
        <f t="shared" si="3"/>
        <v>72</v>
      </c>
      <c r="Y109" s="54">
        <f t="shared" si="3"/>
        <v>140</v>
      </c>
      <c r="Z109" s="54">
        <f t="shared" si="3"/>
        <v>39</v>
      </c>
    </row>
    <row r="110" spans="1:26" x14ac:dyDescent="0.3">
      <c r="A110" s="55" t="s">
        <v>117</v>
      </c>
      <c r="B110" s="22">
        <v>0</v>
      </c>
      <c r="C110" s="22">
        <v>0</v>
      </c>
      <c r="D110" s="22">
        <v>0</v>
      </c>
      <c r="E110" s="21">
        <v>0</v>
      </c>
      <c r="F110" s="22">
        <v>0</v>
      </c>
      <c r="G110" s="22">
        <v>0</v>
      </c>
      <c r="H110" s="22">
        <v>4</v>
      </c>
      <c r="J110" s="56" t="s">
        <v>117</v>
      </c>
      <c r="K110" s="22">
        <v>0</v>
      </c>
      <c r="L110" s="22">
        <v>0</v>
      </c>
      <c r="M110" s="22">
        <v>0</v>
      </c>
      <c r="N110" s="22">
        <v>0</v>
      </c>
      <c r="O110" s="21">
        <v>0</v>
      </c>
      <c r="P110" s="22">
        <v>0</v>
      </c>
      <c r="Q110" s="22">
        <v>1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0</v>
      </c>
      <c r="Z110" s="54">
        <f t="shared" si="3"/>
        <v>3</v>
      </c>
    </row>
    <row r="111" spans="1:26" x14ac:dyDescent="0.3">
      <c r="A111" s="55" t="s">
        <v>118</v>
      </c>
      <c r="B111" s="22">
        <v>91</v>
      </c>
      <c r="C111" s="22">
        <v>41</v>
      </c>
      <c r="D111" s="22">
        <v>0</v>
      </c>
      <c r="E111" s="21">
        <v>0</v>
      </c>
      <c r="F111" s="22">
        <v>146</v>
      </c>
      <c r="G111" s="22">
        <v>371</v>
      </c>
      <c r="H111" s="22">
        <v>94</v>
      </c>
      <c r="J111" s="56" t="s">
        <v>118</v>
      </c>
      <c r="K111" s="22">
        <v>14</v>
      </c>
      <c r="L111" s="22">
        <v>10</v>
      </c>
      <c r="M111" s="22">
        <v>0</v>
      </c>
      <c r="N111" s="21">
        <v>0</v>
      </c>
      <c r="O111" s="22">
        <v>33</v>
      </c>
      <c r="P111" s="22">
        <v>58</v>
      </c>
      <c r="Q111" s="22">
        <v>24</v>
      </c>
      <c r="S111" s="56" t="s">
        <v>118</v>
      </c>
      <c r="T111" s="54">
        <f t="shared" si="4"/>
        <v>77</v>
      </c>
      <c r="U111" s="54">
        <f t="shared" si="4"/>
        <v>31</v>
      </c>
      <c r="V111" s="54">
        <f t="shared" si="4"/>
        <v>0</v>
      </c>
      <c r="W111" s="54">
        <f t="shared" si="4"/>
        <v>0</v>
      </c>
      <c r="X111" s="54">
        <f t="shared" si="3"/>
        <v>113</v>
      </c>
      <c r="Y111" s="54">
        <f t="shared" si="3"/>
        <v>313</v>
      </c>
      <c r="Z111" s="54">
        <f t="shared" si="3"/>
        <v>70</v>
      </c>
    </row>
    <row r="112" spans="1:26" x14ac:dyDescent="0.3">
      <c r="A112" s="55" t="s">
        <v>119</v>
      </c>
      <c r="B112" s="22">
        <v>28</v>
      </c>
      <c r="C112" s="22">
        <v>5</v>
      </c>
      <c r="D112" s="22">
        <v>0</v>
      </c>
      <c r="E112" s="21">
        <v>0</v>
      </c>
      <c r="F112" s="22">
        <v>54</v>
      </c>
      <c r="G112" s="22">
        <v>32</v>
      </c>
      <c r="H112" s="22">
        <v>123</v>
      </c>
      <c r="J112" s="60" t="s">
        <v>119</v>
      </c>
      <c r="K112" s="80">
        <v>3</v>
      </c>
      <c r="L112" s="80">
        <v>1</v>
      </c>
      <c r="M112" s="80">
        <v>0</v>
      </c>
      <c r="N112" s="80">
        <v>0</v>
      </c>
      <c r="O112" s="80">
        <v>19</v>
      </c>
      <c r="P112" s="80">
        <v>2</v>
      </c>
      <c r="Q112" s="80">
        <v>23</v>
      </c>
      <c r="S112" s="60" t="s">
        <v>119</v>
      </c>
      <c r="T112" s="54">
        <f t="shared" si="4"/>
        <v>25</v>
      </c>
      <c r="U112" s="54">
        <f t="shared" si="4"/>
        <v>4</v>
      </c>
      <c r="V112" s="54">
        <f t="shared" si="4"/>
        <v>0</v>
      </c>
      <c r="W112" s="54">
        <f t="shared" si="4"/>
        <v>0</v>
      </c>
      <c r="X112" s="54">
        <f t="shared" si="3"/>
        <v>35</v>
      </c>
      <c r="Y112" s="54">
        <f t="shared" si="3"/>
        <v>30</v>
      </c>
      <c r="Z112" s="54">
        <f t="shared" si="3"/>
        <v>100</v>
      </c>
    </row>
    <row r="113" spans="1:26" x14ac:dyDescent="0.3">
      <c r="A113" s="55" t="s">
        <v>120</v>
      </c>
      <c r="B113" s="22">
        <v>10</v>
      </c>
      <c r="C113" s="22">
        <v>1</v>
      </c>
      <c r="D113" s="22">
        <v>0</v>
      </c>
      <c r="E113" s="21">
        <v>0</v>
      </c>
      <c r="F113" s="22">
        <v>8</v>
      </c>
      <c r="G113" s="22">
        <v>5</v>
      </c>
      <c r="H113" s="22">
        <v>6</v>
      </c>
      <c r="J113" s="56" t="s">
        <v>120</v>
      </c>
      <c r="K113" s="22">
        <v>3</v>
      </c>
      <c r="L113" s="22">
        <v>0</v>
      </c>
      <c r="M113" s="22">
        <v>0</v>
      </c>
      <c r="N113" s="21">
        <v>0</v>
      </c>
      <c r="O113" s="22">
        <v>4</v>
      </c>
      <c r="P113" s="22">
        <v>1</v>
      </c>
      <c r="Q113" s="22">
        <v>0</v>
      </c>
      <c r="S113" s="56" t="s">
        <v>120</v>
      </c>
      <c r="T113" s="54">
        <f t="shared" si="4"/>
        <v>7</v>
      </c>
      <c r="U113" s="54">
        <f t="shared" si="4"/>
        <v>1</v>
      </c>
      <c r="V113" s="54">
        <f t="shared" si="4"/>
        <v>0</v>
      </c>
      <c r="W113" s="54">
        <f t="shared" si="4"/>
        <v>0</v>
      </c>
      <c r="X113" s="54">
        <f t="shared" si="3"/>
        <v>4</v>
      </c>
      <c r="Y113" s="54">
        <f t="shared" si="3"/>
        <v>4</v>
      </c>
      <c r="Z113" s="54">
        <f t="shared" si="3"/>
        <v>6</v>
      </c>
    </row>
    <row r="114" spans="1:26" x14ac:dyDescent="0.3">
      <c r="A114" s="55" t="s">
        <v>121</v>
      </c>
      <c r="B114" s="22">
        <v>15</v>
      </c>
      <c r="C114" s="22">
        <v>0</v>
      </c>
      <c r="D114" s="22">
        <v>8</v>
      </c>
      <c r="E114" s="21">
        <v>0</v>
      </c>
      <c r="F114" s="22">
        <v>14</v>
      </c>
      <c r="G114" s="22">
        <v>45</v>
      </c>
      <c r="H114" s="22">
        <v>14</v>
      </c>
      <c r="J114" s="56" t="s">
        <v>121</v>
      </c>
      <c r="K114" s="22">
        <v>0</v>
      </c>
      <c r="L114" s="22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v>0</v>
      </c>
      <c r="S114" s="56" t="s">
        <v>121</v>
      </c>
      <c r="T114" s="54">
        <f t="shared" si="4"/>
        <v>15</v>
      </c>
      <c r="U114" s="54">
        <f t="shared" si="4"/>
        <v>0</v>
      </c>
      <c r="V114" s="54">
        <f t="shared" si="4"/>
        <v>8</v>
      </c>
      <c r="W114" s="54">
        <f t="shared" si="4"/>
        <v>0</v>
      </c>
      <c r="X114" s="54">
        <f t="shared" si="3"/>
        <v>14</v>
      </c>
      <c r="Y114" s="54">
        <f t="shared" si="3"/>
        <v>45</v>
      </c>
      <c r="Z114" s="54">
        <f t="shared" si="3"/>
        <v>14</v>
      </c>
    </row>
    <row r="115" spans="1:26" x14ac:dyDescent="0.3">
      <c r="A115" s="55" t="s">
        <v>122</v>
      </c>
      <c r="B115" s="22">
        <v>10</v>
      </c>
      <c r="C115" s="22">
        <v>0</v>
      </c>
      <c r="D115" s="22">
        <v>0</v>
      </c>
      <c r="E115" s="21">
        <v>0</v>
      </c>
      <c r="F115" s="22">
        <v>0</v>
      </c>
      <c r="G115" s="22">
        <v>12</v>
      </c>
      <c r="H115" s="22">
        <v>4</v>
      </c>
      <c r="J115" s="56" t="s">
        <v>122</v>
      </c>
      <c r="K115" s="22">
        <v>10</v>
      </c>
      <c r="L115" s="22">
        <v>0</v>
      </c>
      <c r="M115" s="22">
        <v>0</v>
      </c>
      <c r="N115" s="21">
        <v>0</v>
      </c>
      <c r="O115" s="22">
        <v>0</v>
      </c>
      <c r="P115" s="22">
        <v>12</v>
      </c>
      <c r="Q115" s="22">
        <v>4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22">
        <v>8</v>
      </c>
      <c r="C116" s="22">
        <v>0</v>
      </c>
      <c r="D116" s="22">
        <v>3</v>
      </c>
      <c r="E116" s="21">
        <v>2</v>
      </c>
      <c r="F116" s="22">
        <v>7</v>
      </c>
      <c r="G116" s="22">
        <v>13</v>
      </c>
      <c r="H116" s="22">
        <v>34</v>
      </c>
      <c r="J116" s="56" t="s">
        <v>123</v>
      </c>
      <c r="K116" s="22">
        <v>1</v>
      </c>
      <c r="L116" s="22">
        <v>0</v>
      </c>
      <c r="M116" s="22">
        <v>0</v>
      </c>
      <c r="N116" s="21">
        <v>1</v>
      </c>
      <c r="O116" s="22">
        <v>3</v>
      </c>
      <c r="P116" s="22">
        <v>1</v>
      </c>
      <c r="Q116" s="22">
        <v>10</v>
      </c>
      <c r="S116" s="56" t="s">
        <v>123</v>
      </c>
      <c r="T116" s="54">
        <f t="shared" si="4"/>
        <v>7</v>
      </c>
      <c r="U116" s="54">
        <f t="shared" si="4"/>
        <v>0</v>
      </c>
      <c r="V116" s="54">
        <f t="shared" si="4"/>
        <v>3</v>
      </c>
      <c r="W116" s="54">
        <f t="shared" si="4"/>
        <v>1</v>
      </c>
      <c r="X116" s="54">
        <f t="shared" si="3"/>
        <v>4</v>
      </c>
      <c r="Y116" s="54">
        <f t="shared" si="3"/>
        <v>12</v>
      </c>
      <c r="Z116" s="54">
        <f t="shared" si="3"/>
        <v>24</v>
      </c>
    </row>
    <row r="117" spans="1:26" x14ac:dyDescent="0.3">
      <c r="A117" s="55" t="s">
        <v>124</v>
      </c>
      <c r="B117" s="22">
        <v>0</v>
      </c>
      <c r="C117" s="22">
        <v>12</v>
      </c>
      <c r="D117" s="22">
        <v>10</v>
      </c>
      <c r="E117" s="21">
        <v>0</v>
      </c>
      <c r="F117" s="22">
        <v>9</v>
      </c>
      <c r="G117" s="22">
        <v>9</v>
      </c>
      <c r="H117" s="22">
        <v>11</v>
      </c>
      <c r="J117" s="56" t="s">
        <v>124</v>
      </c>
      <c r="K117" s="22">
        <v>0</v>
      </c>
      <c r="L117" s="22">
        <v>1</v>
      </c>
      <c r="M117" s="22">
        <v>1</v>
      </c>
      <c r="N117" s="21">
        <v>0</v>
      </c>
      <c r="O117" s="22">
        <v>1</v>
      </c>
      <c r="P117" s="22">
        <v>1</v>
      </c>
      <c r="Q117" s="22">
        <v>0</v>
      </c>
      <c r="S117" s="56" t="s">
        <v>124</v>
      </c>
      <c r="T117" s="54">
        <f t="shared" si="4"/>
        <v>0</v>
      </c>
      <c r="U117" s="54">
        <f t="shared" si="4"/>
        <v>11</v>
      </c>
      <c r="V117" s="54">
        <f t="shared" si="4"/>
        <v>9</v>
      </c>
      <c r="W117" s="54">
        <f t="shared" si="4"/>
        <v>0</v>
      </c>
      <c r="X117" s="54">
        <f t="shared" si="3"/>
        <v>8</v>
      </c>
      <c r="Y117" s="54">
        <f t="shared" si="3"/>
        <v>8</v>
      </c>
      <c r="Z117" s="54">
        <f t="shared" si="3"/>
        <v>11</v>
      </c>
    </row>
    <row r="118" spans="1:26" x14ac:dyDescent="0.3">
      <c r="A118" s="55" t="s">
        <v>125</v>
      </c>
      <c r="B118" s="22">
        <v>21</v>
      </c>
      <c r="C118" s="22">
        <v>22</v>
      </c>
      <c r="D118" s="22">
        <v>33</v>
      </c>
      <c r="E118" s="21">
        <v>0</v>
      </c>
      <c r="F118" s="22">
        <v>51</v>
      </c>
      <c r="G118" s="22">
        <v>76</v>
      </c>
      <c r="H118" s="22">
        <v>66</v>
      </c>
      <c r="J118" s="56" t="s">
        <v>125</v>
      </c>
      <c r="K118" s="22">
        <v>1</v>
      </c>
      <c r="L118" s="22">
        <v>9</v>
      </c>
      <c r="M118" s="22">
        <v>5</v>
      </c>
      <c r="N118" s="21">
        <v>0</v>
      </c>
      <c r="O118" s="22">
        <v>16</v>
      </c>
      <c r="P118" s="22">
        <v>12</v>
      </c>
      <c r="Q118" s="22">
        <v>22</v>
      </c>
      <c r="S118" s="56" t="s">
        <v>125</v>
      </c>
      <c r="T118" s="54">
        <f t="shared" si="4"/>
        <v>20</v>
      </c>
      <c r="U118" s="54">
        <f t="shared" si="4"/>
        <v>13</v>
      </c>
      <c r="V118" s="54">
        <f t="shared" si="4"/>
        <v>28</v>
      </c>
      <c r="W118" s="54">
        <f t="shared" si="4"/>
        <v>0</v>
      </c>
      <c r="X118" s="54">
        <f t="shared" si="3"/>
        <v>35</v>
      </c>
      <c r="Y118" s="54">
        <f t="shared" si="3"/>
        <v>64</v>
      </c>
      <c r="Z118" s="54">
        <f t="shared" si="3"/>
        <v>44</v>
      </c>
    </row>
    <row r="119" spans="1:26" x14ac:dyDescent="0.3">
      <c r="A119" s="55" t="s">
        <v>126</v>
      </c>
      <c r="B119" s="22">
        <v>25</v>
      </c>
      <c r="C119" s="22">
        <v>9</v>
      </c>
      <c r="D119" s="22">
        <v>0</v>
      </c>
      <c r="E119" s="21">
        <v>19</v>
      </c>
      <c r="F119" s="22">
        <v>169</v>
      </c>
      <c r="G119" s="22">
        <v>323</v>
      </c>
      <c r="H119" s="22">
        <v>29</v>
      </c>
      <c r="J119" s="56" t="s">
        <v>139</v>
      </c>
      <c r="K119" s="22">
        <v>4</v>
      </c>
      <c r="L119" s="22">
        <v>4</v>
      </c>
      <c r="M119" s="22">
        <v>0</v>
      </c>
      <c r="N119" s="21">
        <v>5</v>
      </c>
      <c r="O119" s="22">
        <v>49</v>
      </c>
      <c r="P119" s="22">
        <v>74</v>
      </c>
      <c r="Q119" s="22">
        <v>12</v>
      </c>
      <c r="S119" s="56" t="s">
        <v>139</v>
      </c>
      <c r="T119" s="54">
        <f t="shared" si="4"/>
        <v>21</v>
      </c>
      <c r="U119" s="54">
        <f t="shared" si="4"/>
        <v>5</v>
      </c>
      <c r="V119" s="54">
        <f t="shared" si="4"/>
        <v>0</v>
      </c>
      <c r="W119" s="54">
        <f t="shared" si="4"/>
        <v>14</v>
      </c>
      <c r="X119" s="54">
        <f t="shared" si="3"/>
        <v>120</v>
      </c>
      <c r="Y119" s="54">
        <f t="shared" si="3"/>
        <v>249</v>
      </c>
      <c r="Z119" s="54">
        <f t="shared" si="3"/>
        <v>17</v>
      </c>
    </row>
    <row r="120" spans="1:26" x14ac:dyDescent="0.3">
      <c r="A120" s="55" t="s">
        <v>127</v>
      </c>
      <c r="B120" s="22">
        <v>6</v>
      </c>
      <c r="C120" s="22">
        <v>2</v>
      </c>
      <c r="D120" s="22">
        <v>0</v>
      </c>
      <c r="E120" s="21">
        <v>0</v>
      </c>
      <c r="F120" s="22">
        <v>32</v>
      </c>
      <c r="G120" s="22">
        <v>7</v>
      </c>
      <c r="H120" s="22">
        <v>0</v>
      </c>
      <c r="J120" s="56" t="s">
        <v>127</v>
      </c>
      <c r="K120" s="22">
        <v>0</v>
      </c>
      <c r="L120" s="22">
        <v>0</v>
      </c>
      <c r="M120" s="22">
        <v>0</v>
      </c>
      <c r="N120" s="21">
        <v>0</v>
      </c>
      <c r="O120" s="22">
        <v>0</v>
      </c>
      <c r="P120" s="22">
        <v>0</v>
      </c>
      <c r="Q120" s="22">
        <v>0</v>
      </c>
      <c r="S120" s="56" t="s">
        <v>127</v>
      </c>
      <c r="T120" s="54">
        <f t="shared" si="4"/>
        <v>6</v>
      </c>
      <c r="U120" s="54">
        <f t="shared" si="4"/>
        <v>2</v>
      </c>
      <c r="V120" s="54">
        <f t="shared" si="4"/>
        <v>0</v>
      </c>
      <c r="W120" s="54">
        <f t="shared" si="4"/>
        <v>0</v>
      </c>
      <c r="X120" s="54">
        <f t="shared" si="3"/>
        <v>32</v>
      </c>
      <c r="Y120" s="54">
        <f t="shared" si="3"/>
        <v>7</v>
      </c>
      <c r="Z120" s="54">
        <f t="shared" si="3"/>
        <v>0</v>
      </c>
    </row>
    <row r="121" spans="1:26" x14ac:dyDescent="0.3">
      <c r="A121" s="55" t="s">
        <v>128</v>
      </c>
      <c r="B121" s="22">
        <v>48</v>
      </c>
      <c r="C121" s="22">
        <v>15</v>
      </c>
      <c r="D121" s="22">
        <v>8</v>
      </c>
      <c r="E121" s="21">
        <v>1</v>
      </c>
      <c r="F121" s="22">
        <v>19</v>
      </c>
      <c r="G121" s="22">
        <v>25</v>
      </c>
      <c r="H121" s="22">
        <v>5</v>
      </c>
      <c r="J121" s="56" t="s">
        <v>128</v>
      </c>
      <c r="K121" s="22">
        <v>12</v>
      </c>
      <c r="L121" s="22">
        <v>3</v>
      </c>
      <c r="M121" s="22">
        <v>6</v>
      </c>
      <c r="N121" s="22">
        <v>1</v>
      </c>
      <c r="O121" s="21">
        <v>4</v>
      </c>
      <c r="P121" s="22">
        <v>3</v>
      </c>
      <c r="Q121" s="22">
        <v>1</v>
      </c>
      <c r="S121" s="56" t="s">
        <v>128</v>
      </c>
      <c r="T121" s="54">
        <f t="shared" si="4"/>
        <v>36</v>
      </c>
      <c r="U121" s="54">
        <f t="shared" si="4"/>
        <v>12</v>
      </c>
      <c r="V121" s="54">
        <f t="shared" si="4"/>
        <v>2</v>
      </c>
      <c r="W121" s="54">
        <f t="shared" si="4"/>
        <v>0</v>
      </c>
      <c r="X121" s="54">
        <f t="shared" si="3"/>
        <v>15</v>
      </c>
      <c r="Y121" s="54">
        <f t="shared" si="3"/>
        <v>22</v>
      </c>
      <c r="Z121" s="54">
        <f t="shared" si="3"/>
        <v>4</v>
      </c>
    </row>
    <row r="122" spans="1:26" x14ac:dyDescent="0.3">
      <c r="A122" s="55" t="s">
        <v>129</v>
      </c>
      <c r="B122" s="22">
        <v>23</v>
      </c>
      <c r="C122" s="22">
        <v>9</v>
      </c>
      <c r="D122" s="22">
        <v>0</v>
      </c>
      <c r="E122" s="21">
        <v>0</v>
      </c>
      <c r="F122" s="22">
        <v>21</v>
      </c>
      <c r="G122" s="22">
        <v>16</v>
      </c>
      <c r="H122" s="22">
        <v>24</v>
      </c>
      <c r="J122" s="56" t="s">
        <v>129</v>
      </c>
      <c r="K122" s="22">
        <v>0</v>
      </c>
      <c r="L122" s="22">
        <v>1</v>
      </c>
      <c r="M122" s="22">
        <v>0</v>
      </c>
      <c r="N122" s="22">
        <v>0</v>
      </c>
      <c r="O122" s="21">
        <v>4</v>
      </c>
      <c r="P122" s="22">
        <v>5</v>
      </c>
      <c r="Q122" s="22">
        <v>5</v>
      </c>
      <c r="S122" s="56" t="s">
        <v>129</v>
      </c>
      <c r="T122" s="54">
        <f t="shared" si="4"/>
        <v>23</v>
      </c>
      <c r="U122" s="54">
        <f t="shared" si="4"/>
        <v>8</v>
      </c>
      <c r="V122" s="54">
        <f t="shared" si="4"/>
        <v>0</v>
      </c>
      <c r="W122" s="54">
        <f t="shared" si="4"/>
        <v>0</v>
      </c>
      <c r="X122" s="54">
        <f t="shared" si="3"/>
        <v>17</v>
      </c>
      <c r="Y122" s="54">
        <f t="shared" si="3"/>
        <v>11</v>
      </c>
      <c r="Z122" s="54">
        <f t="shared" si="3"/>
        <v>19</v>
      </c>
    </row>
    <row r="123" spans="1:26" x14ac:dyDescent="0.3">
      <c r="A123" s="55" t="s">
        <v>130</v>
      </c>
      <c r="B123" s="22">
        <v>25</v>
      </c>
      <c r="C123" s="22">
        <v>10</v>
      </c>
      <c r="D123" s="22">
        <v>8</v>
      </c>
      <c r="E123" s="21">
        <v>0</v>
      </c>
      <c r="F123" s="22">
        <v>21</v>
      </c>
      <c r="G123" s="22">
        <v>27</v>
      </c>
      <c r="H123" s="22">
        <v>12</v>
      </c>
      <c r="J123" s="56" t="s">
        <v>130</v>
      </c>
      <c r="K123" s="22">
        <v>6</v>
      </c>
      <c r="L123" s="22">
        <v>3</v>
      </c>
      <c r="M123" s="22">
        <v>2</v>
      </c>
      <c r="N123" s="22">
        <v>0</v>
      </c>
      <c r="O123" s="21">
        <v>8</v>
      </c>
      <c r="P123" s="22">
        <v>6</v>
      </c>
      <c r="Q123" s="22">
        <v>4</v>
      </c>
      <c r="S123" s="56" t="s">
        <v>130</v>
      </c>
      <c r="T123" s="54">
        <f t="shared" si="4"/>
        <v>19</v>
      </c>
      <c r="U123" s="54">
        <f t="shared" si="4"/>
        <v>7</v>
      </c>
      <c r="V123" s="54">
        <f t="shared" si="4"/>
        <v>6</v>
      </c>
      <c r="W123" s="54">
        <f t="shared" si="4"/>
        <v>0</v>
      </c>
      <c r="X123" s="54">
        <f t="shared" si="3"/>
        <v>13</v>
      </c>
      <c r="Y123" s="54">
        <f t="shared" si="3"/>
        <v>21</v>
      </c>
      <c r="Z123" s="54">
        <f t="shared" si="3"/>
        <v>8</v>
      </c>
    </row>
    <row r="124" spans="1:26" x14ac:dyDescent="0.3">
      <c r="A124" s="55" t="s">
        <v>131</v>
      </c>
      <c r="B124" s="22">
        <v>49</v>
      </c>
      <c r="C124" s="22">
        <v>6</v>
      </c>
      <c r="D124" s="22">
        <v>4</v>
      </c>
      <c r="E124" s="21">
        <v>0</v>
      </c>
      <c r="F124" s="22">
        <v>76</v>
      </c>
      <c r="G124" s="22">
        <v>136</v>
      </c>
      <c r="H124" s="22">
        <v>44</v>
      </c>
      <c r="J124" s="56" t="s">
        <v>131</v>
      </c>
      <c r="K124" s="22">
        <v>1</v>
      </c>
      <c r="L124" s="22">
        <v>0</v>
      </c>
      <c r="M124" s="22">
        <v>0</v>
      </c>
      <c r="N124" s="21">
        <v>0</v>
      </c>
      <c r="O124" s="22">
        <v>20</v>
      </c>
      <c r="P124" s="22">
        <v>17</v>
      </c>
      <c r="Q124" s="22">
        <v>13</v>
      </c>
      <c r="S124" s="56" t="s">
        <v>131</v>
      </c>
      <c r="T124" s="54">
        <f t="shared" si="4"/>
        <v>48</v>
      </c>
      <c r="U124" s="54">
        <f t="shared" si="4"/>
        <v>6</v>
      </c>
      <c r="V124" s="54">
        <f t="shared" si="4"/>
        <v>4</v>
      </c>
      <c r="W124" s="54">
        <f t="shared" si="4"/>
        <v>0</v>
      </c>
      <c r="X124" s="54">
        <f t="shared" si="3"/>
        <v>56</v>
      </c>
      <c r="Y124" s="54">
        <f t="shared" si="3"/>
        <v>119</v>
      </c>
      <c r="Z124" s="54">
        <f t="shared" si="3"/>
        <v>31</v>
      </c>
    </row>
    <row r="125" spans="1:26" x14ac:dyDescent="0.3">
      <c r="A125" s="55" t="s">
        <v>132</v>
      </c>
      <c r="B125" s="22">
        <v>94</v>
      </c>
      <c r="C125" s="22">
        <v>52</v>
      </c>
      <c r="D125" s="22">
        <v>26</v>
      </c>
      <c r="E125" s="21">
        <v>4</v>
      </c>
      <c r="F125" s="22">
        <v>92</v>
      </c>
      <c r="G125" s="22">
        <v>168</v>
      </c>
      <c r="H125" s="22">
        <v>107</v>
      </c>
      <c r="J125" s="56" t="s">
        <v>132</v>
      </c>
      <c r="K125" s="22">
        <v>13</v>
      </c>
      <c r="L125" s="22">
        <v>14</v>
      </c>
      <c r="M125" s="22">
        <v>4</v>
      </c>
      <c r="N125" s="22">
        <v>2</v>
      </c>
      <c r="O125" s="21">
        <v>24</v>
      </c>
      <c r="P125" s="22">
        <v>38</v>
      </c>
      <c r="Q125" s="22">
        <v>24</v>
      </c>
      <c r="S125" s="56" t="s">
        <v>132</v>
      </c>
      <c r="T125" s="54">
        <f t="shared" si="4"/>
        <v>81</v>
      </c>
      <c r="U125" s="54">
        <f t="shared" si="4"/>
        <v>38</v>
      </c>
      <c r="V125" s="54">
        <f t="shared" si="4"/>
        <v>22</v>
      </c>
      <c r="W125" s="54">
        <f t="shared" si="4"/>
        <v>2</v>
      </c>
      <c r="X125" s="54">
        <f t="shared" si="3"/>
        <v>68</v>
      </c>
      <c r="Y125" s="54">
        <f t="shared" si="3"/>
        <v>130</v>
      </c>
      <c r="Z125" s="54">
        <f t="shared" si="3"/>
        <v>83</v>
      </c>
    </row>
    <row r="126" spans="1:26" x14ac:dyDescent="0.3">
      <c r="A126" s="55" t="s">
        <v>146</v>
      </c>
      <c r="B126" s="22">
        <f>SUM(B4:B125)</f>
        <v>3987</v>
      </c>
      <c r="C126" s="22">
        <f t="shared" ref="C126:H126" si="5">SUM(C4:C125)</f>
        <v>2238</v>
      </c>
      <c r="D126" s="22">
        <f t="shared" si="5"/>
        <v>1197</v>
      </c>
      <c r="E126" s="22">
        <f t="shared" si="5"/>
        <v>1109</v>
      </c>
      <c r="F126" s="22">
        <f t="shared" si="5"/>
        <v>3368</v>
      </c>
      <c r="G126" s="22">
        <f t="shared" si="5"/>
        <v>11115</v>
      </c>
      <c r="H126" s="22">
        <f t="shared" si="5"/>
        <v>4417</v>
      </c>
      <c r="J126" s="56" t="s">
        <v>140</v>
      </c>
      <c r="K126" s="22">
        <f>SUM(K4:K125)</f>
        <v>454</v>
      </c>
      <c r="L126" s="22">
        <f t="shared" ref="L126:Q126" si="6">SUM(L4:L125)</f>
        <v>296</v>
      </c>
      <c r="M126" s="22">
        <f t="shared" si="6"/>
        <v>160</v>
      </c>
      <c r="N126" s="22">
        <f t="shared" si="6"/>
        <v>148</v>
      </c>
      <c r="O126" s="22">
        <f t="shared" si="6"/>
        <v>883</v>
      </c>
      <c r="P126" s="22">
        <f t="shared" si="6"/>
        <v>1721</v>
      </c>
      <c r="Q126" s="22">
        <f t="shared" si="6"/>
        <v>1053</v>
      </c>
      <c r="S126" s="56" t="s">
        <v>141</v>
      </c>
      <c r="T126" s="71">
        <f t="shared" ref="T126:Z126" si="7">SUM(T4:T125)</f>
        <v>3533</v>
      </c>
      <c r="U126" s="71">
        <f t="shared" si="7"/>
        <v>1942</v>
      </c>
      <c r="V126" s="71">
        <f t="shared" si="7"/>
        <v>1037</v>
      </c>
      <c r="W126" s="71">
        <f t="shared" si="7"/>
        <v>961</v>
      </c>
      <c r="X126" s="71">
        <f t="shared" si="7"/>
        <v>2485</v>
      </c>
      <c r="Y126" s="71">
        <f t="shared" si="7"/>
        <v>9394</v>
      </c>
      <c r="Z126" s="71">
        <f t="shared" si="7"/>
        <v>3364</v>
      </c>
    </row>
    <row r="128" spans="1:26" x14ac:dyDescent="0.3">
      <c r="K128" s="18">
        <f>T126+K126</f>
        <v>3987</v>
      </c>
      <c r="L128" s="18">
        <f t="shared" ref="L128:Q128" si="8">U126+L126</f>
        <v>2238</v>
      </c>
      <c r="M128" s="18">
        <f t="shared" si="8"/>
        <v>1197</v>
      </c>
      <c r="N128" s="18">
        <f t="shared" si="8"/>
        <v>1109</v>
      </c>
      <c r="O128" s="18">
        <f t="shared" si="8"/>
        <v>3368</v>
      </c>
      <c r="P128" s="18">
        <f t="shared" si="8"/>
        <v>11115</v>
      </c>
      <c r="Q128" s="18">
        <f t="shared" si="8"/>
        <v>4417</v>
      </c>
    </row>
  </sheetData>
  <conditionalFormatting sqref="R4:R27">
    <cfRule type="cellIs" dxfId="19" priority="3" stopIfTrue="1" operator="greaterThan">
      <formula>0</formula>
    </cfRule>
  </conditionalFormatting>
  <conditionalFormatting sqref="T4:Z125">
    <cfRule type="cellIs" dxfId="18" priority="1" operator="lessThan">
      <formula>0</formula>
    </cfRule>
  </conditionalFormatting>
  <conditionalFormatting sqref="W58">
    <cfRule type="cellIs" dxfId="17" priority="2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DF8D-1F3F-47D9-A19B-08E1D3EBC0D9}">
  <sheetPr>
    <tabColor rgb="FF92D050"/>
  </sheetPr>
  <dimension ref="A1:Z114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9">
        <v>143</v>
      </c>
      <c r="C4" s="49">
        <v>17</v>
      </c>
      <c r="D4" s="49">
        <v>6</v>
      </c>
      <c r="E4" s="50">
        <v>1</v>
      </c>
      <c r="F4" s="49">
        <v>39</v>
      </c>
      <c r="G4" s="49">
        <v>132</v>
      </c>
      <c r="H4" s="49">
        <v>46</v>
      </c>
      <c r="J4" s="51" t="s">
        <v>12</v>
      </c>
      <c r="K4" s="52">
        <v>11</v>
      </c>
      <c r="L4" s="52">
        <v>9</v>
      </c>
      <c r="M4" s="52">
        <v>0</v>
      </c>
      <c r="N4" s="48">
        <v>0</v>
      </c>
      <c r="O4" s="52">
        <v>11</v>
      </c>
      <c r="P4" s="52">
        <v>23</v>
      </c>
      <c r="Q4" s="52">
        <v>8</v>
      </c>
      <c r="R4" s="53"/>
      <c r="S4" s="51" t="s">
        <v>12</v>
      </c>
      <c r="T4" s="54">
        <f>B4-K4</f>
        <v>132</v>
      </c>
      <c r="U4" s="54">
        <f t="shared" ref="U4:Z19" si="0">C4-L4</f>
        <v>8</v>
      </c>
      <c r="V4" s="54">
        <f t="shared" si="0"/>
        <v>6</v>
      </c>
      <c r="W4" s="54">
        <f t="shared" si="0"/>
        <v>1</v>
      </c>
      <c r="X4" s="54">
        <f>F4-O4</f>
        <v>28</v>
      </c>
      <c r="Y4" s="54">
        <f t="shared" si="0"/>
        <v>109</v>
      </c>
      <c r="Z4" s="54">
        <f t="shared" si="0"/>
        <v>38</v>
      </c>
    </row>
    <row r="5" spans="1:26" x14ac:dyDescent="0.3">
      <c r="A5" s="55" t="s">
        <v>13</v>
      </c>
      <c r="B5" s="55">
        <v>64</v>
      </c>
      <c r="C5" s="55">
        <v>3</v>
      </c>
      <c r="D5" s="55">
        <v>11</v>
      </c>
      <c r="E5" s="55">
        <v>23</v>
      </c>
      <c r="F5" s="55">
        <v>73</v>
      </c>
      <c r="G5" s="55">
        <v>20</v>
      </c>
      <c r="H5" s="55">
        <v>114</v>
      </c>
      <c r="J5" s="56" t="s">
        <v>13</v>
      </c>
      <c r="K5" s="55">
        <v>12</v>
      </c>
      <c r="L5" s="55">
        <v>1</v>
      </c>
      <c r="M5" s="55">
        <v>1</v>
      </c>
      <c r="N5" s="55">
        <v>6</v>
      </c>
      <c r="O5" s="55">
        <v>17</v>
      </c>
      <c r="P5" s="55">
        <v>2</v>
      </c>
      <c r="Q5" s="55">
        <v>27</v>
      </c>
      <c r="S5" s="56" t="s">
        <v>13</v>
      </c>
      <c r="T5" s="54">
        <f t="shared" ref="T5:Z54" si="1">B5-K5</f>
        <v>52</v>
      </c>
      <c r="U5" s="54">
        <f t="shared" si="0"/>
        <v>2</v>
      </c>
      <c r="V5" s="54">
        <f t="shared" si="0"/>
        <v>10</v>
      </c>
      <c r="W5" s="54">
        <f t="shared" si="0"/>
        <v>17</v>
      </c>
      <c r="X5" s="54">
        <f t="shared" si="0"/>
        <v>56</v>
      </c>
      <c r="Y5" s="54">
        <f t="shared" si="0"/>
        <v>18</v>
      </c>
      <c r="Z5" s="54">
        <f t="shared" si="0"/>
        <v>87</v>
      </c>
    </row>
    <row r="6" spans="1:26" x14ac:dyDescent="0.3">
      <c r="A6" s="55" t="s">
        <v>15</v>
      </c>
      <c r="B6" s="57">
        <v>17</v>
      </c>
      <c r="C6" s="57">
        <v>0</v>
      </c>
      <c r="D6" s="57">
        <v>3</v>
      </c>
      <c r="E6" s="55">
        <v>0</v>
      </c>
      <c r="F6" s="57">
        <v>1</v>
      </c>
      <c r="G6" s="57">
        <v>17</v>
      </c>
      <c r="H6" s="57">
        <v>25</v>
      </c>
      <c r="J6" s="56" t="s">
        <v>15</v>
      </c>
      <c r="K6" s="57">
        <v>2</v>
      </c>
      <c r="L6" s="57">
        <v>0</v>
      </c>
      <c r="M6" s="57">
        <v>1</v>
      </c>
      <c r="N6" s="55">
        <v>0</v>
      </c>
      <c r="O6" s="57">
        <v>0</v>
      </c>
      <c r="P6" s="57">
        <v>5</v>
      </c>
      <c r="Q6" s="57">
        <v>8</v>
      </c>
      <c r="S6" s="56" t="s">
        <v>15</v>
      </c>
      <c r="T6" s="54">
        <f t="shared" si="1"/>
        <v>15</v>
      </c>
      <c r="U6" s="54">
        <f t="shared" si="0"/>
        <v>0</v>
      </c>
      <c r="V6" s="54">
        <f t="shared" si="0"/>
        <v>2</v>
      </c>
      <c r="W6" s="54">
        <f t="shared" si="0"/>
        <v>0</v>
      </c>
      <c r="X6" s="54">
        <f t="shared" si="0"/>
        <v>1</v>
      </c>
      <c r="Y6" s="54">
        <f t="shared" si="0"/>
        <v>12</v>
      </c>
      <c r="Z6" s="54">
        <f t="shared" si="0"/>
        <v>17</v>
      </c>
    </row>
    <row r="7" spans="1:26" x14ac:dyDescent="0.3">
      <c r="A7" s="55" t="s">
        <v>16</v>
      </c>
      <c r="B7" s="57">
        <v>65</v>
      </c>
      <c r="C7" s="57">
        <v>14</v>
      </c>
      <c r="D7" s="57">
        <v>3</v>
      </c>
      <c r="E7" s="55">
        <v>0</v>
      </c>
      <c r="F7" s="57">
        <v>2</v>
      </c>
      <c r="G7" s="57">
        <v>0</v>
      </c>
      <c r="H7" s="57">
        <v>4</v>
      </c>
      <c r="J7" s="56" t="s">
        <v>16</v>
      </c>
      <c r="K7" s="57">
        <v>0</v>
      </c>
      <c r="L7" s="57">
        <v>0</v>
      </c>
      <c r="M7" s="57">
        <v>0</v>
      </c>
      <c r="N7" s="55">
        <v>0</v>
      </c>
      <c r="O7" s="57">
        <v>0</v>
      </c>
      <c r="P7" s="57">
        <v>0</v>
      </c>
      <c r="Q7" s="57">
        <v>1</v>
      </c>
      <c r="R7" s="53"/>
      <c r="S7" s="56" t="s">
        <v>16</v>
      </c>
      <c r="T7" s="54">
        <f t="shared" si="1"/>
        <v>65</v>
      </c>
      <c r="U7" s="54">
        <f t="shared" si="0"/>
        <v>14</v>
      </c>
      <c r="V7" s="54">
        <f t="shared" si="0"/>
        <v>3</v>
      </c>
      <c r="W7" s="54">
        <f t="shared" si="0"/>
        <v>0</v>
      </c>
      <c r="X7" s="54">
        <f t="shared" si="0"/>
        <v>2</v>
      </c>
      <c r="Y7" s="54">
        <f t="shared" si="0"/>
        <v>0</v>
      </c>
      <c r="Z7" s="54">
        <f t="shared" si="0"/>
        <v>3</v>
      </c>
    </row>
    <row r="8" spans="1:26" x14ac:dyDescent="0.3">
      <c r="A8" s="55" t="s">
        <v>17</v>
      </c>
      <c r="B8" s="57">
        <v>42</v>
      </c>
      <c r="C8" s="57">
        <v>21</v>
      </c>
      <c r="D8" s="57">
        <v>4</v>
      </c>
      <c r="E8" s="55">
        <v>57</v>
      </c>
      <c r="F8" s="57">
        <v>15</v>
      </c>
      <c r="G8" s="57">
        <v>144</v>
      </c>
      <c r="H8" s="58">
        <v>90</v>
      </c>
      <c r="J8" s="56" t="s">
        <v>17</v>
      </c>
      <c r="K8" s="57">
        <v>6</v>
      </c>
      <c r="L8" s="57">
        <v>4</v>
      </c>
      <c r="M8" s="57">
        <v>0</v>
      </c>
      <c r="N8" s="55">
        <v>5</v>
      </c>
      <c r="O8" s="57">
        <v>1</v>
      </c>
      <c r="P8" s="57">
        <v>33</v>
      </c>
      <c r="Q8" s="57">
        <v>26</v>
      </c>
      <c r="S8" s="56" t="s">
        <v>17</v>
      </c>
      <c r="T8" s="54">
        <f t="shared" si="1"/>
        <v>36</v>
      </c>
      <c r="U8" s="54">
        <f t="shared" si="0"/>
        <v>17</v>
      </c>
      <c r="V8" s="54">
        <f t="shared" si="0"/>
        <v>4</v>
      </c>
      <c r="W8" s="54">
        <f t="shared" si="0"/>
        <v>52</v>
      </c>
      <c r="X8" s="54">
        <f t="shared" si="0"/>
        <v>14</v>
      </c>
      <c r="Y8" s="54">
        <f t="shared" si="0"/>
        <v>111</v>
      </c>
      <c r="Z8" s="54">
        <f t="shared" si="0"/>
        <v>64</v>
      </c>
    </row>
    <row r="9" spans="1:26" x14ac:dyDescent="0.3">
      <c r="A9" s="55" t="s">
        <v>18</v>
      </c>
      <c r="B9" s="57">
        <v>72</v>
      </c>
      <c r="C9" s="57">
        <v>19</v>
      </c>
      <c r="D9" s="57">
        <v>47</v>
      </c>
      <c r="E9" s="55">
        <v>0</v>
      </c>
      <c r="F9" s="57">
        <v>96</v>
      </c>
      <c r="G9" s="57">
        <v>117</v>
      </c>
      <c r="H9" s="58">
        <v>22</v>
      </c>
      <c r="J9" s="56" t="s">
        <v>18</v>
      </c>
      <c r="K9" s="57">
        <v>12</v>
      </c>
      <c r="L9" s="57">
        <v>3</v>
      </c>
      <c r="M9" s="57">
        <v>11</v>
      </c>
      <c r="N9" s="55">
        <v>0</v>
      </c>
      <c r="O9" s="57">
        <v>23</v>
      </c>
      <c r="P9" s="57">
        <v>26</v>
      </c>
      <c r="Q9" s="57">
        <v>2</v>
      </c>
      <c r="R9" s="53"/>
      <c r="S9" s="56" t="s">
        <v>18</v>
      </c>
      <c r="T9" s="54">
        <f t="shared" si="1"/>
        <v>60</v>
      </c>
      <c r="U9" s="54">
        <f t="shared" si="0"/>
        <v>16</v>
      </c>
      <c r="V9" s="54">
        <f t="shared" si="0"/>
        <v>36</v>
      </c>
      <c r="W9" s="54">
        <f t="shared" si="0"/>
        <v>0</v>
      </c>
      <c r="X9" s="54">
        <f t="shared" si="0"/>
        <v>73</v>
      </c>
      <c r="Y9" s="54">
        <f t="shared" si="0"/>
        <v>91</v>
      </c>
      <c r="Z9" s="54">
        <f t="shared" si="0"/>
        <v>20</v>
      </c>
    </row>
    <row r="10" spans="1:26" x14ac:dyDescent="0.3">
      <c r="A10" s="59" t="s">
        <v>19</v>
      </c>
      <c r="B10" s="60">
        <v>109</v>
      </c>
      <c r="C10" s="60">
        <v>28</v>
      </c>
      <c r="D10" s="60">
        <v>16</v>
      </c>
      <c r="E10" s="59">
        <v>0</v>
      </c>
      <c r="F10" s="60">
        <v>25</v>
      </c>
      <c r="G10" s="60">
        <v>25</v>
      </c>
      <c r="H10" s="60">
        <v>59</v>
      </c>
      <c r="J10" s="59" t="s">
        <v>19</v>
      </c>
      <c r="K10" s="60">
        <v>26</v>
      </c>
      <c r="L10" s="60">
        <v>8</v>
      </c>
      <c r="M10" s="60">
        <v>6</v>
      </c>
      <c r="N10" s="59">
        <v>0</v>
      </c>
      <c r="O10" s="60">
        <v>10</v>
      </c>
      <c r="P10" s="60">
        <v>10</v>
      </c>
      <c r="Q10" s="60">
        <v>19</v>
      </c>
      <c r="R10" s="61"/>
      <c r="S10" s="59" t="s">
        <v>19</v>
      </c>
      <c r="T10" s="54">
        <f t="shared" si="1"/>
        <v>83</v>
      </c>
      <c r="U10" s="54">
        <f t="shared" si="0"/>
        <v>20</v>
      </c>
      <c r="V10" s="54">
        <f t="shared" si="0"/>
        <v>10</v>
      </c>
      <c r="W10" s="54">
        <f t="shared" si="0"/>
        <v>0</v>
      </c>
      <c r="X10" s="54">
        <f t="shared" si="0"/>
        <v>15</v>
      </c>
      <c r="Y10" s="54">
        <f t="shared" si="0"/>
        <v>15</v>
      </c>
      <c r="Z10" s="54">
        <f t="shared" si="0"/>
        <v>40</v>
      </c>
    </row>
    <row r="11" spans="1:26" x14ac:dyDescent="0.3">
      <c r="A11" s="55" t="s">
        <v>20</v>
      </c>
      <c r="B11" s="57">
        <v>1</v>
      </c>
      <c r="C11" s="57">
        <v>0</v>
      </c>
      <c r="D11" s="57">
        <v>0</v>
      </c>
      <c r="E11" s="55">
        <v>0</v>
      </c>
      <c r="F11" s="57">
        <v>14</v>
      </c>
      <c r="G11" s="57">
        <v>20</v>
      </c>
      <c r="H11" s="57">
        <v>25</v>
      </c>
      <c r="J11" s="56" t="s">
        <v>20</v>
      </c>
      <c r="K11" s="57">
        <v>0</v>
      </c>
      <c r="L11" s="57">
        <v>0</v>
      </c>
      <c r="M11" s="57">
        <v>0</v>
      </c>
      <c r="N11" s="55">
        <v>0</v>
      </c>
      <c r="O11" s="57">
        <v>6</v>
      </c>
      <c r="P11" s="57">
        <v>3</v>
      </c>
      <c r="Q11" s="57">
        <v>5</v>
      </c>
      <c r="R11" s="53"/>
      <c r="S11" s="56" t="s">
        <v>20</v>
      </c>
      <c r="T11" s="54">
        <f t="shared" si="1"/>
        <v>1</v>
      </c>
      <c r="U11" s="54">
        <f t="shared" si="0"/>
        <v>0</v>
      </c>
      <c r="V11" s="54">
        <f t="shared" si="0"/>
        <v>0</v>
      </c>
      <c r="W11" s="54">
        <f t="shared" si="0"/>
        <v>0</v>
      </c>
      <c r="X11" s="54">
        <f t="shared" si="0"/>
        <v>8</v>
      </c>
      <c r="Y11" s="54">
        <f t="shared" si="0"/>
        <v>17</v>
      </c>
      <c r="Z11" s="54">
        <f t="shared" si="0"/>
        <v>20</v>
      </c>
    </row>
    <row r="12" spans="1:26" x14ac:dyDescent="0.3">
      <c r="A12" s="55" t="s">
        <v>21</v>
      </c>
      <c r="B12" s="57">
        <v>2</v>
      </c>
      <c r="C12" s="57">
        <v>0</v>
      </c>
      <c r="D12" s="57">
        <v>0</v>
      </c>
      <c r="E12" s="55">
        <v>18</v>
      </c>
      <c r="F12" s="57">
        <v>3</v>
      </c>
      <c r="G12" s="57">
        <v>24</v>
      </c>
      <c r="H12" s="57">
        <v>55</v>
      </c>
      <c r="J12" s="56" t="s">
        <v>21</v>
      </c>
      <c r="K12" s="57">
        <v>0</v>
      </c>
      <c r="L12" s="57">
        <v>0</v>
      </c>
      <c r="M12" s="57">
        <v>0</v>
      </c>
      <c r="N12" s="55">
        <v>9</v>
      </c>
      <c r="O12" s="57">
        <v>0</v>
      </c>
      <c r="P12" s="57">
        <v>6</v>
      </c>
      <c r="Q12" s="57">
        <v>8</v>
      </c>
      <c r="S12" s="56" t="s">
        <v>21</v>
      </c>
      <c r="T12" s="54">
        <f t="shared" si="1"/>
        <v>2</v>
      </c>
      <c r="U12" s="54">
        <f t="shared" si="0"/>
        <v>0</v>
      </c>
      <c r="V12" s="54">
        <f t="shared" si="0"/>
        <v>0</v>
      </c>
      <c r="W12" s="54">
        <f t="shared" si="0"/>
        <v>9</v>
      </c>
      <c r="X12" s="54">
        <f t="shared" si="0"/>
        <v>3</v>
      </c>
      <c r="Y12" s="54">
        <f t="shared" si="0"/>
        <v>18</v>
      </c>
      <c r="Z12" s="54">
        <f t="shared" si="0"/>
        <v>47</v>
      </c>
    </row>
    <row r="13" spans="1:26" x14ac:dyDescent="0.3">
      <c r="A13" s="55" t="s">
        <v>22</v>
      </c>
      <c r="B13" s="57">
        <v>26</v>
      </c>
      <c r="C13" s="57">
        <v>9</v>
      </c>
      <c r="D13" s="57">
        <v>40</v>
      </c>
      <c r="E13" s="55">
        <v>39</v>
      </c>
      <c r="F13" s="57">
        <v>57</v>
      </c>
      <c r="G13" s="57">
        <v>60</v>
      </c>
      <c r="H13" s="57">
        <v>25</v>
      </c>
      <c r="J13" s="56" t="s">
        <v>22</v>
      </c>
      <c r="K13" s="57">
        <v>3</v>
      </c>
      <c r="L13" s="57">
        <v>2</v>
      </c>
      <c r="M13" s="57">
        <v>10</v>
      </c>
      <c r="N13" s="55">
        <v>1</v>
      </c>
      <c r="O13" s="57">
        <v>14</v>
      </c>
      <c r="P13" s="57">
        <v>11</v>
      </c>
      <c r="Q13" s="57">
        <v>6</v>
      </c>
      <c r="S13" s="56" t="s">
        <v>22</v>
      </c>
      <c r="T13" s="54">
        <f t="shared" si="1"/>
        <v>23</v>
      </c>
      <c r="U13" s="54">
        <f t="shared" si="0"/>
        <v>7</v>
      </c>
      <c r="V13" s="54">
        <f t="shared" si="0"/>
        <v>30</v>
      </c>
      <c r="W13" s="54">
        <f t="shared" si="0"/>
        <v>38</v>
      </c>
      <c r="X13" s="54">
        <f t="shared" si="0"/>
        <v>43</v>
      </c>
      <c r="Y13" s="54">
        <f t="shared" si="0"/>
        <v>49</v>
      </c>
      <c r="Z13" s="54">
        <f t="shared" si="0"/>
        <v>19</v>
      </c>
    </row>
    <row r="14" spans="1:26" x14ac:dyDescent="0.3">
      <c r="A14" s="55" t="s">
        <v>23</v>
      </c>
      <c r="B14" s="57">
        <v>8</v>
      </c>
      <c r="C14" s="57">
        <v>4</v>
      </c>
      <c r="D14" s="57">
        <v>0</v>
      </c>
      <c r="E14" s="55">
        <v>0</v>
      </c>
      <c r="F14" s="57">
        <v>10</v>
      </c>
      <c r="G14" s="57">
        <v>51</v>
      </c>
      <c r="H14" s="57">
        <v>20</v>
      </c>
      <c r="J14" s="56" t="s">
        <v>23</v>
      </c>
      <c r="K14" s="57">
        <v>0</v>
      </c>
      <c r="L14" s="57">
        <v>2</v>
      </c>
      <c r="M14" s="57">
        <v>0</v>
      </c>
      <c r="N14" s="55">
        <v>0</v>
      </c>
      <c r="O14" s="57">
        <v>1</v>
      </c>
      <c r="P14" s="57">
        <v>10</v>
      </c>
      <c r="Q14" s="57">
        <v>3</v>
      </c>
      <c r="S14" s="56" t="s">
        <v>23</v>
      </c>
      <c r="T14" s="54">
        <f t="shared" si="1"/>
        <v>8</v>
      </c>
      <c r="U14" s="54">
        <f t="shared" si="0"/>
        <v>2</v>
      </c>
      <c r="V14" s="54">
        <f t="shared" si="0"/>
        <v>0</v>
      </c>
      <c r="W14" s="54">
        <f t="shared" si="0"/>
        <v>0</v>
      </c>
      <c r="X14" s="54">
        <f t="shared" si="0"/>
        <v>9</v>
      </c>
      <c r="Y14" s="54">
        <f t="shared" si="0"/>
        <v>41</v>
      </c>
      <c r="Z14" s="54">
        <f t="shared" si="0"/>
        <v>17</v>
      </c>
    </row>
    <row r="15" spans="1:26" x14ac:dyDescent="0.3">
      <c r="A15" s="55" t="s">
        <v>24</v>
      </c>
      <c r="B15" s="57">
        <v>24</v>
      </c>
      <c r="C15" s="57">
        <v>0</v>
      </c>
      <c r="D15" s="57">
        <v>2</v>
      </c>
      <c r="E15" s="55">
        <v>0</v>
      </c>
      <c r="F15" s="57">
        <v>15</v>
      </c>
      <c r="G15" s="57">
        <v>22</v>
      </c>
      <c r="H15" s="57">
        <v>5</v>
      </c>
      <c r="J15" s="56" t="s">
        <v>24</v>
      </c>
      <c r="K15" s="57">
        <v>5</v>
      </c>
      <c r="L15" s="57">
        <v>0</v>
      </c>
      <c r="M15" s="57">
        <v>0</v>
      </c>
      <c r="N15" s="55">
        <v>0</v>
      </c>
      <c r="O15" s="57">
        <v>3</v>
      </c>
      <c r="P15" s="57">
        <v>4</v>
      </c>
      <c r="Q15" s="57">
        <v>1</v>
      </c>
      <c r="S15" s="56" t="s">
        <v>24</v>
      </c>
      <c r="T15" s="54">
        <f t="shared" si="1"/>
        <v>19</v>
      </c>
      <c r="U15" s="54">
        <f t="shared" si="0"/>
        <v>0</v>
      </c>
      <c r="V15" s="54">
        <f t="shared" si="0"/>
        <v>2</v>
      </c>
      <c r="W15" s="54">
        <f t="shared" si="0"/>
        <v>0</v>
      </c>
      <c r="X15" s="54">
        <f t="shared" si="0"/>
        <v>12</v>
      </c>
      <c r="Y15" s="54">
        <f t="shared" si="0"/>
        <v>18</v>
      </c>
      <c r="Z15" s="54">
        <f t="shared" si="0"/>
        <v>4</v>
      </c>
    </row>
    <row r="16" spans="1:26" x14ac:dyDescent="0.3">
      <c r="A16" s="33" t="s">
        <v>25</v>
      </c>
      <c r="B16" s="57">
        <v>29</v>
      </c>
      <c r="C16" s="57">
        <v>6</v>
      </c>
      <c r="D16" s="57">
        <v>0</v>
      </c>
      <c r="E16" s="55">
        <v>0</v>
      </c>
      <c r="F16" s="57">
        <v>22</v>
      </c>
      <c r="G16" s="57">
        <v>49</v>
      </c>
      <c r="H16" s="57">
        <v>56</v>
      </c>
      <c r="J16" s="38" t="s">
        <v>25</v>
      </c>
      <c r="K16" s="34">
        <v>5</v>
      </c>
      <c r="L16" s="34">
        <v>1</v>
      </c>
      <c r="M16" s="34">
        <v>0</v>
      </c>
      <c r="N16" s="33">
        <v>0</v>
      </c>
      <c r="O16" s="34">
        <v>6</v>
      </c>
      <c r="P16" s="57">
        <v>13</v>
      </c>
      <c r="Q16" s="57">
        <v>17</v>
      </c>
      <c r="R16" s="62"/>
      <c r="S16" s="56" t="s">
        <v>25</v>
      </c>
      <c r="T16" s="54">
        <f t="shared" si="1"/>
        <v>24</v>
      </c>
      <c r="U16" s="54">
        <f t="shared" si="0"/>
        <v>5</v>
      </c>
      <c r="V16" s="54">
        <f t="shared" si="0"/>
        <v>0</v>
      </c>
      <c r="W16" s="54">
        <f t="shared" si="0"/>
        <v>0</v>
      </c>
      <c r="X16" s="54">
        <f t="shared" si="0"/>
        <v>16</v>
      </c>
      <c r="Y16" s="54">
        <f t="shared" si="0"/>
        <v>36</v>
      </c>
      <c r="Z16" s="54">
        <f t="shared" si="0"/>
        <v>39</v>
      </c>
    </row>
    <row r="17" spans="1:26" x14ac:dyDescent="0.3">
      <c r="A17" s="55" t="s">
        <v>26</v>
      </c>
      <c r="B17" s="57">
        <v>1</v>
      </c>
      <c r="C17" s="57">
        <v>2</v>
      </c>
      <c r="D17" s="57">
        <v>0</v>
      </c>
      <c r="E17" s="55">
        <v>0</v>
      </c>
      <c r="F17" s="57">
        <v>2</v>
      </c>
      <c r="G17" s="57">
        <v>5</v>
      </c>
      <c r="H17" s="57">
        <v>3</v>
      </c>
      <c r="J17" s="56" t="s">
        <v>26</v>
      </c>
      <c r="K17" s="57">
        <v>0</v>
      </c>
      <c r="L17" s="57">
        <v>0</v>
      </c>
      <c r="M17" s="57">
        <v>0</v>
      </c>
      <c r="N17" s="55">
        <v>0</v>
      </c>
      <c r="O17" s="57">
        <v>0</v>
      </c>
      <c r="P17" s="57">
        <v>0</v>
      </c>
      <c r="Q17" s="57">
        <v>0</v>
      </c>
      <c r="R17" s="63"/>
      <c r="S17" s="56" t="s">
        <v>26</v>
      </c>
      <c r="T17" s="54">
        <f t="shared" si="1"/>
        <v>1</v>
      </c>
      <c r="U17" s="54">
        <f t="shared" si="0"/>
        <v>2</v>
      </c>
      <c r="V17" s="54">
        <f t="shared" si="0"/>
        <v>0</v>
      </c>
      <c r="W17" s="54">
        <f t="shared" si="0"/>
        <v>0</v>
      </c>
      <c r="X17" s="54">
        <f t="shared" si="0"/>
        <v>2</v>
      </c>
      <c r="Y17" s="54">
        <f t="shared" si="0"/>
        <v>5</v>
      </c>
      <c r="Z17" s="54">
        <f t="shared" si="0"/>
        <v>3</v>
      </c>
    </row>
    <row r="18" spans="1:26" x14ac:dyDescent="0.3">
      <c r="A18" s="55" t="s">
        <v>28</v>
      </c>
      <c r="B18" s="34">
        <v>0</v>
      </c>
      <c r="C18" s="34">
        <v>10</v>
      </c>
      <c r="D18" s="34">
        <v>0</v>
      </c>
      <c r="E18" s="33">
        <v>4</v>
      </c>
      <c r="F18" s="34">
        <v>5</v>
      </c>
      <c r="G18" s="34">
        <v>34</v>
      </c>
      <c r="H18" s="34">
        <v>22</v>
      </c>
      <c r="J18" s="56" t="s">
        <v>28</v>
      </c>
      <c r="K18" s="57">
        <v>0</v>
      </c>
      <c r="L18" s="57">
        <v>1</v>
      </c>
      <c r="M18" s="57">
        <v>0</v>
      </c>
      <c r="N18" s="55">
        <v>0</v>
      </c>
      <c r="O18" s="57">
        <v>1</v>
      </c>
      <c r="P18" s="57">
        <v>2</v>
      </c>
      <c r="Q18" s="57">
        <v>4</v>
      </c>
      <c r="R18" s="63"/>
      <c r="S18" s="56" t="s">
        <v>28</v>
      </c>
      <c r="T18" s="54">
        <f t="shared" si="1"/>
        <v>0</v>
      </c>
      <c r="U18" s="54">
        <f t="shared" si="0"/>
        <v>9</v>
      </c>
      <c r="V18" s="54">
        <f t="shared" si="0"/>
        <v>0</v>
      </c>
      <c r="W18" s="54">
        <f t="shared" si="0"/>
        <v>4</v>
      </c>
      <c r="X18" s="54">
        <f t="shared" si="0"/>
        <v>4</v>
      </c>
      <c r="Y18" s="54">
        <f t="shared" si="0"/>
        <v>32</v>
      </c>
      <c r="Z18" s="54">
        <f t="shared" si="0"/>
        <v>18</v>
      </c>
    </row>
    <row r="19" spans="1:26" x14ac:dyDescent="0.3">
      <c r="A19" s="55" t="s">
        <v>27</v>
      </c>
      <c r="B19" s="34">
        <v>2</v>
      </c>
      <c r="C19" s="34">
        <v>17</v>
      </c>
      <c r="D19" s="34">
        <v>2</v>
      </c>
      <c r="E19" s="33">
        <v>5</v>
      </c>
      <c r="F19" s="34">
        <v>10</v>
      </c>
      <c r="G19" s="34">
        <v>8</v>
      </c>
      <c r="H19" s="34">
        <v>5</v>
      </c>
      <c r="J19" s="56" t="s">
        <v>27</v>
      </c>
      <c r="K19" s="57">
        <v>1</v>
      </c>
      <c r="L19" s="57">
        <v>4</v>
      </c>
      <c r="M19" s="57">
        <v>0</v>
      </c>
      <c r="N19" s="55">
        <v>1</v>
      </c>
      <c r="O19" s="57">
        <v>3</v>
      </c>
      <c r="P19" s="57">
        <v>6</v>
      </c>
      <c r="Q19" s="57">
        <v>5</v>
      </c>
      <c r="R19" s="62"/>
      <c r="S19" s="56" t="s">
        <v>27</v>
      </c>
      <c r="T19" s="54">
        <f t="shared" si="1"/>
        <v>1</v>
      </c>
      <c r="U19" s="54">
        <f t="shared" si="0"/>
        <v>13</v>
      </c>
      <c r="V19" s="54">
        <f t="shared" si="0"/>
        <v>2</v>
      </c>
      <c r="W19" s="54">
        <f t="shared" si="0"/>
        <v>4</v>
      </c>
      <c r="X19" s="54">
        <f t="shared" si="0"/>
        <v>7</v>
      </c>
      <c r="Y19" s="54">
        <f t="shared" si="0"/>
        <v>2</v>
      </c>
      <c r="Z19" s="54">
        <f t="shared" si="0"/>
        <v>0</v>
      </c>
    </row>
    <row r="20" spans="1:26" x14ac:dyDescent="0.3">
      <c r="A20" s="55" t="s">
        <v>30</v>
      </c>
      <c r="B20" s="57">
        <v>70</v>
      </c>
      <c r="C20" s="57">
        <v>12</v>
      </c>
      <c r="D20" s="57">
        <v>0</v>
      </c>
      <c r="E20" s="55">
        <v>0</v>
      </c>
      <c r="F20" s="57">
        <v>67</v>
      </c>
      <c r="G20" s="57">
        <v>48</v>
      </c>
      <c r="H20" s="57">
        <v>183</v>
      </c>
      <c r="J20" s="56" t="s">
        <v>30</v>
      </c>
      <c r="K20" s="57">
        <v>3</v>
      </c>
      <c r="L20" s="57">
        <v>1</v>
      </c>
      <c r="M20" s="57">
        <v>0</v>
      </c>
      <c r="N20" s="55">
        <v>0</v>
      </c>
      <c r="O20" s="57">
        <v>12</v>
      </c>
      <c r="P20" s="57">
        <v>8</v>
      </c>
      <c r="Q20" s="57">
        <v>50</v>
      </c>
      <c r="R20" s="62"/>
      <c r="S20" s="56" t="s">
        <v>30</v>
      </c>
      <c r="T20" s="54">
        <f t="shared" si="1"/>
        <v>67</v>
      </c>
      <c r="U20" s="54">
        <f t="shared" si="1"/>
        <v>11</v>
      </c>
      <c r="V20" s="54">
        <f t="shared" si="1"/>
        <v>0</v>
      </c>
      <c r="W20" s="54">
        <f t="shared" si="1"/>
        <v>0</v>
      </c>
      <c r="X20" s="54">
        <f t="shared" si="1"/>
        <v>55</v>
      </c>
      <c r="Y20" s="54">
        <f t="shared" si="1"/>
        <v>40</v>
      </c>
      <c r="Z20" s="54">
        <f t="shared" si="1"/>
        <v>133</v>
      </c>
    </row>
    <row r="21" spans="1:26" x14ac:dyDescent="0.3">
      <c r="A21" s="59" t="s">
        <v>31</v>
      </c>
      <c r="B21" s="60">
        <v>0</v>
      </c>
      <c r="C21" s="60">
        <v>1</v>
      </c>
      <c r="D21" s="60">
        <v>8</v>
      </c>
      <c r="E21" s="59">
        <v>12</v>
      </c>
      <c r="F21" s="60">
        <v>2</v>
      </c>
      <c r="G21" s="60">
        <v>17</v>
      </c>
      <c r="H21" s="60">
        <v>2</v>
      </c>
      <c r="J21" s="59" t="s">
        <v>31</v>
      </c>
      <c r="K21" s="57">
        <v>0</v>
      </c>
      <c r="L21" s="57">
        <v>0</v>
      </c>
      <c r="M21" s="57">
        <v>1</v>
      </c>
      <c r="N21" s="55">
        <v>3</v>
      </c>
      <c r="O21" s="57">
        <v>0</v>
      </c>
      <c r="P21" s="57">
        <v>3</v>
      </c>
      <c r="Q21" s="57">
        <v>0</v>
      </c>
      <c r="R21" s="64"/>
      <c r="S21" s="59" t="s">
        <v>31</v>
      </c>
      <c r="T21" s="54">
        <f t="shared" si="1"/>
        <v>0</v>
      </c>
      <c r="U21" s="54">
        <f t="shared" si="1"/>
        <v>1</v>
      </c>
      <c r="V21" s="54">
        <f t="shared" si="1"/>
        <v>7</v>
      </c>
      <c r="W21" s="54">
        <f t="shared" si="1"/>
        <v>9</v>
      </c>
      <c r="X21" s="54">
        <f t="shared" si="1"/>
        <v>2</v>
      </c>
      <c r="Y21" s="54">
        <f t="shared" si="1"/>
        <v>14</v>
      </c>
      <c r="Z21" s="54">
        <f t="shared" si="1"/>
        <v>2</v>
      </c>
    </row>
    <row r="22" spans="1:26" x14ac:dyDescent="0.3">
      <c r="A22" s="55" t="s">
        <v>32</v>
      </c>
      <c r="B22" s="57">
        <v>24</v>
      </c>
      <c r="C22" s="57">
        <v>8</v>
      </c>
      <c r="D22" s="57">
        <v>0</v>
      </c>
      <c r="E22" s="55">
        <v>2</v>
      </c>
      <c r="F22" s="57">
        <v>25</v>
      </c>
      <c r="G22" s="57">
        <v>53</v>
      </c>
      <c r="H22" s="57">
        <v>17</v>
      </c>
      <c r="J22" s="56" t="s">
        <v>32</v>
      </c>
      <c r="K22" s="52">
        <v>3</v>
      </c>
      <c r="L22" s="52">
        <v>2</v>
      </c>
      <c r="M22" s="52">
        <v>0</v>
      </c>
      <c r="N22" s="48">
        <v>0</v>
      </c>
      <c r="O22" s="52">
        <v>11</v>
      </c>
      <c r="P22" s="57">
        <v>12</v>
      </c>
      <c r="Q22" s="57">
        <v>4</v>
      </c>
      <c r="S22" s="56" t="s">
        <v>32</v>
      </c>
      <c r="T22" s="54">
        <f t="shared" si="1"/>
        <v>21</v>
      </c>
      <c r="U22" s="54">
        <f t="shared" si="1"/>
        <v>6</v>
      </c>
      <c r="V22" s="54">
        <f t="shared" si="1"/>
        <v>0</v>
      </c>
      <c r="W22" s="54">
        <f t="shared" si="1"/>
        <v>2</v>
      </c>
      <c r="X22" s="54">
        <f t="shared" si="1"/>
        <v>14</v>
      </c>
      <c r="Y22" s="54">
        <f t="shared" si="1"/>
        <v>41</v>
      </c>
      <c r="Z22" s="54">
        <f t="shared" si="1"/>
        <v>13</v>
      </c>
    </row>
    <row r="23" spans="1:26" x14ac:dyDescent="0.3">
      <c r="A23" s="55" t="s">
        <v>37</v>
      </c>
      <c r="B23" s="57">
        <v>0</v>
      </c>
      <c r="C23" s="57">
        <v>47</v>
      </c>
      <c r="D23" s="57">
        <v>21</v>
      </c>
      <c r="E23" s="55">
        <v>6</v>
      </c>
      <c r="F23" s="57">
        <v>24</v>
      </c>
      <c r="G23" s="57">
        <v>124</v>
      </c>
      <c r="H23" s="57">
        <v>33</v>
      </c>
      <c r="J23" s="56" t="s">
        <v>37</v>
      </c>
      <c r="K23" s="57">
        <v>0</v>
      </c>
      <c r="L23" s="57">
        <v>47</v>
      </c>
      <c r="M23" s="57">
        <v>21</v>
      </c>
      <c r="N23" s="55">
        <v>6</v>
      </c>
      <c r="O23" s="57">
        <v>24</v>
      </c>
      <c r="P23" s="57">
        <v>124</v>
      </c>
      <c r="Q23" s="57">
        <v>33</v>
      </c>
      <c r="R23" s="62"/>
      <c r="S23" s="56" t="s">
        <v>37</v>
      </c>
      <c r="T23" s="54">
        <f t="shared" si="1"/>
        <v>0</v>
      </c>
      <c r="U23" s="54">
        <f t="shared" si="1"/>
        <v>0</v>
      </c>
      <c r="V23" s="54">
        <f t="shared" si="1"/>
        <v>0</v>
      </c>
      <c r="W23" s="54">
        <f t="shared" si="1"/>
        <v>0</v>
      </c>
      <c r="X23" s="54">
        <f t="shared" si="1"/>
        <v>0</v>
      </c>
      <c r="Y23" s="54">
        <f t="shared" si="1"/>
        <v>0</v>
      </c>
      <c r="Z23" s="54">
        <f t="shared" si="1"/>
        <v>0</v>
      </c>
    </row>
    <row r="24" spans="1:26" x14ac:dyDescent="0.3">
      <c r="A24" s="55" t="s">
        <v>36</v>
      </c>
      <c r="B24" s="57">
        <v>8</v>
      </c>
      <c r="C24" s="57">
        <v>164</v>
      </c>
      <c r="D24" s="57">
        <v>71</v>
      </c>
      <c r="E24" s="55">
        <v>27</v>
      </c>
      <c r="F24" s="57">
        <v>126</v>
      </c>
      <c r="G24" s="57">
        <v>373</v>
      </c>
      <c r="H24" s="57">
        <v>58</v>
      </c>
      <c r="J24" s="56" t="s">
        <v>36</v>
      </c>
      <c r="K24" s="57">
        <v>0</v>
      </c>
      <c r="L24" s="57">
        <v>0</v>
      </c>
      <c r="M24" s="57">
        <v>0</v>
      </c>
      <c r="N24" s="55">
        <v>0</v>
      </c>
      <c r="O24" s="57">
        <v>0</v>
      </c>
      <c r="P24" s="57">
        <v>0</v>
      </c>
      <c r="Q24" s="57">
        <v>0</v>
      </c>
      <c r="R24" s="62"/>
      <c r="S24" s="56" t="s">
        <v>36</v>
      </c>
      <c r="T24" s="54">
        <f t="shared" si="1"/>
        <v>8</v>
      </c>
      <c r="U24" s="54">
        <f t="shared" si="1"/>
        <v>164</v>
      </c>
      <c r="V24" s="54">
        <f t="shared" si="1"/>
        <v>71</v>
      </c>
      <c r="W24" s="54">
        <f t="shared" si="1"/>
        <v>27</v>
      </c>
      <c r="X24" s="54">
        <f t="shared" si="1"/>
        <v>126</v>
      </c>
      <c r="Y24" s="54">
        <f t="shared" si="1"/>
        <v>373</v>
      </c>
      <c r="Z24" s="54">
        <f t="shared" si="1"/>
        <v>58</v>
      </c>
    </row>
    <row r="25" spans="1:26" x14ac:dyDescent="0.3">
      <c r="A25" s="65" t="s">
        <v>34</v>
      </c>
      <c r="B25" s="55">
        <v>20</v>
      </c>
      <c r="C25" s="55">
        <v>178</v>
      </c>
      <c r="D25" s="55">
        <v>72</v>
      </c>
      <c r="E25" s="55">
        <v>22</v>
      </c>
      <c r="F25" s="55">
        <v>43</v>
      </c>
      <c r="G25" s="55">
        <v>471</v>
      </c>
      <c r="H25" s="55">
        <v>81</v>
      </c>
      <c r="I25" s="26"/>
      <c r="J25" s="65" t="s">
        <v>34</v>
      </c>
      <c r="K25" s="57">
        <v>1</v>
      </c>
      <c r="L25" s="57">
        <v>0</v>
      </c>
      <c r="M25" s="57">
        <v>2</v>
      </c>
      <c r="N25" s="55">
        <v>1</v>
      </c>
      <c r="O25" s="57">
        <v>2</v>
      </c>
      <c r="P25" s="57">
        <v>10</v>
      </c>
      <c r="Q25" s="57">
        <v>10</v>
      </c>
      <c r="S25" s="65" t="s">
        <v>34</v>
      </c>
      <c r="T25" s="54">
        <f t="shared" si="1"/>
        <v>19</v>
      </c>
      <c r="U25" s="54">
        <f t="shared" si="1"/>
        <v>178</v>
      </c>
      <c r="V25" s="54">
        <f t="shared" si="1"/>
        <v>70</v>
      </c>
      <c r="W25" s="54">
        <f t="shared" si="1"/>
        <v>21</v>
      </c>
      <c r="X25" s="54">
        <f t="shared" si="1"/>
        <v>41</v>
      </c>
      <c r="Y25" s="54">
        <f t="shared" si="1"/>
        <v>461</v>
      </c>
      <c r="Z25" s="54">
        <f t="shared" si="1"/>
        <v>71</v>
      </c>
    </row>
    <row r="26" spans="1:26" x14ac:dyDescent="0.3">
      <c r="A26" s="66" t="s">
        <v>38</v>
      </c>
      <c r="B26" s="57">
        <v>13</v>
      </c>
      <c r="C26" s="57">
        <v>117</v>
      </c>
      <c r="D26" s="57">
        <v>40</v>
      </c>
      <c r="E26" s="55">
        <v>26</v>
      </c>
      <c r="F26" s="57">
        <v>20</v>
      </c>
      <c r="G26" s="57">
        <v>316</v>
      </c>
      <c r="H26" s="57">
        <v>28</v>
      </c>
      <c r="I26" s="26"/>
      <c r="J26" s="67" t="s">
        <v>38</v>
      </c>
      <c r="K26" s="57">
        <v>0</v>
      </c>
      <c r="L26" s="57">
        <v>0</v>
      </c>
      <c r="M26" s="57">
        <v>0</v>
      </c>
      <c r="N26" s="55">
        <v>0</v>
      </c>
      <c r="O26" s="57">
        <v>0</v>
      </c>
      <c r="P26" s="57">
        <v>0</v>
      </c>
      <c r="Q26" s="57">
        <v>0</v>
      </c>
      <c r="S26" s="67" t="s">
        <v>38</v>
      </c>
      <c r="T26" s="54">
        <f t="shared" si="1"/>
        <v>13</v>
      </c>
      <c r="U26" s="54">
        <f t="shared" si="1"/>
        <v>117</v>
      </c>
      <c r="V26" s="54">
        <f t="shared" si="1"/>
        <v>40</v>
      </c>
      <c r="W26" s="54">
        <f t="shared" si="1"/>
        <v>26</v>
      </c>
      <c r="X26" s="54">
        <f t="shared" si="1"/>
        <v>20</v>
      </c>
      <c r="Y26" s="54">
        <f t="shared" si="1"/>
        <v>316</v>
      </c>
      <c r="Z26" s="54">
        <f t="shared" si="1"/>
        <v>28</v>
      </c>
    </row>
    <row r="27" spans="1:26" x14ac:dyDescent="0.3">
      <c r="A27" s="65" t="s">
        <v>41</v>
      </c>
      <c r="B27" s="55">
        <v>17</v>
      </c>
      <c r="C27" s="55">
        <v>5</v>
      </c>
      <c r="D27" s="55">
        <v>0</v>
      </c>
      <c r="E27" s="55">
        <v>0</v>
      </c>
      <c r="F27" s="55">
        <v>9</v>
      </c>
      <c r="G27" s="55">
        <v>9</v>
      </c>
      <c r="H27" s="55">
        <v>4</v>
      </c>
      <c r="I27" s="26"/>
      <c r="J27" s="65" t="s">
        <v>41</v>
      </c>
      <c r="K27" s="57">
        <v>4</v>
      </c>
      <c r="L27" s="57">
        <v>2</v>
      </c>
      <c r="M27" s="57">
        <v>0</v>
      </c>
      <c r="N27" s="55">
        <v>0</v>
      </c>
      <c r="O27" s="57">
        <v>4</v>
      </c>
      <c r="P27" s="57">
        <v>0</v>
      </c>
      <c r="Q27" s="57">
        <v>0</v>
      </c>
      <c r="S27" s="65" t="s">
        <v>41</v>
      </c>
      <c r="T27" s="54">
        <f t="shared" si="1"/>
        <v>13</v>
      </c>
      <c r="U27" s="54">
        <f t="shared" si="1"/>
        <v>3</v>
      </c>
      <c r="V27" s="54">
        <f t="shared" si="1"/>
        <v>0</v>
      </c>
      <c r="W27" s="54">
        <f t="shared" si="1"/>
        <v>0</v>
      </c>
      <c r="X27" s="54">
        <f t="shared" si="1"/>
        <v>5</v>
      </c>
      <c r="Y27" s="54">
        <f t="shared" si="1"/>
        <v>9</v>
      </c>
      <c r="Z27" s="54">
        <f t="shared" si="1"/>
        <v>4</v>
      </c>
    </row>
    <row r="28" spans="1:26" x14ac:dyDescent="0.3">
      <c r="A28" s="55" t="s">
        <v>42</v>
      </c>
      <c r="B28" s="57">
        <v>3</v>
      </c>
      <c r="C28" s="57">
        <v>2</v>
      </c>
      <c r="D28" s="57">
        <v>3</v>
      </c>
      <c r="E28" s="55">
        <v>0</v>
      </c>
      <c r="F28" s="57">
        <v>8</v>
      </c>
      <c r="G28" s="57">
        <v>5</v>
      </c>
      <c r="H28" s="57">
        <v>2</v>
      </c>
      <c r="J28" s="55" t="s">
        <v>42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42</v>
      </c>
      <c r="T28" s="54">
        <f t="shared" si="1"/>
        <v>3</v>
      </c>
      <c r="U28" s="54">
        <f t="shared" si="1"/>
        <v>2</v>
      </c>
      <c r="V28" s="54">
        <f t="shared" si="1"/>
        <v>3</v>
      </c>
      <c r="W28" s="54">
        <f t="shared" si="1"/>
        <v>0</v>
      </c>
      <c r="X28" s="54">
        <f t="shared" si="1"/>
        <v>8</v>
      </c>
      <c r="Y28" s="54">
        <f t="shared" si="1"/>
        <v>5</v>
      </c>
      <c r="Z28" s="54">
        <f t="shared" si="1"/>
        <v>2</v>
      </c>
    </row>
    <row r="29" spans="1:26" x14ac:dyDescent="0.3">
      <c r="A29" s="55" t="s">
        <v>43</v>
      </c>
      <c r="B29" s="57">
        <v>46</v>
      </c>
      <c r="C29" s="57">
        <v>1</v>
      </c>
      <c r="D29" s="57">
        <v>2</v>
      </c>
      <c r="E29" s="55">
        <v>0</v>
      </c>
      <c r="F29" s="57">
        <v>45</v>
      </c>
      <c r="G29" s="57">
        <v>102</v>
      </c>
      <c r="H29" s="57">
        <v>22</v>
      </c>
      <c r="J29" s="56" t="s">
        <v>43</v>
      </c>
      <c r="K29" s="57">
        <v>6</v>
      </c>
      <c r="L29" s="57">
        <v>0</v>
      </c>
      <c r="M29" s="57">
        <v>0</v>
      </c>
      <c r="N29" s="55">
        <v>0</v>
      </c>
      <c r="O29" s="57">
        <v>8</v>
      </c>
      <c r="P29" s="57">
        <v>12</v>
      </c>
      <c r="Q29" s="57">
        <v>6</v>
      </c>
      <c r="S29" s="56" t="s">
        <v>43</v>
      </c>
      <c r="T29" s="54">
        <f t="shared" si="1"/>
        <v>40</v>
      </c>
      <c r="U29" s="54">
        <f t="shared" si="1"/>
        <v>1</v>
      </c>
      <c r="V29" s="54">
        <f t="shared" si="1"/>
        <v>2</v>
      </c>
      <c r="W29" s="54">
        <f t="shared" si="1"/>
        <v>0</v>
      </c>
      <c r="X29" s="54">
        <f t="shared" si="1"/>
        <v>37</v>
      </c>
      <c r="Y29" s="54">
        <f t="shared" si="1"/>
        <v>90</v>
      </c>
      <c r="Z29" s="54">
        <f t="shared" si="1"/>
        <v>16</v>
      </c>
    </row>
    <row r="30" spans="1:26" x14ac:dyDescent="0.3">
      <c r="A30" s="55" t="s">
        <v>174</v>
      </c>
      <c r="B30" s="57">
        <v>28</v>
      </c>
      <c r="C30" s="57">
        <v>2</v>
      </c>
      <c r="D30" s="57">
        <v>0</v>
      </c>
      <c r="E30" s="55">
        <v>0</v>
      </c>
      <c r="F30" s="57">
        <v>9</v>
      </c>
      <c r="G30" s="57">
        <v>0</v>
      </c>
      <c r="H30" s="57">
        <v>0</v>
      </c>
      <c r="J30" s="56" t="s">
        <v>174</v>
      </c>
      <c r="K30" s="57">
        <v>0</v>
      </c>
      <c r="L30" s="57">
        <v>0</v>
      </c>
      <c r="M30" s="57">
        <v>0</v>
      </c>
      <c r="N30" s="55">
        <v>0</v>
      </c>
      <c r="O30" s="57">
        <v>0</v>
      </c>
      <c r="P30" s="57">
        <v>0</v>
      </c>
      <c r="Q30" s="57">
        <v>0</v>
      </c>
      <c r="S30" s="56" t="s">
        <v>174</v>
      </c>
      <c r="T30" s="54">
        <f t="shared" si="1"/>
        <v>28</v>
      </c>
      <c r="U30" s="54">
        <f t="shared" si="1"/>
        <v>2</v>
      </c>
      <c r="V30" s="54">
        <f t="shared" si="1"/>
        <v>0</v>
      </c>
      <c r="W30" s="54">
        <f t="shared" si="1"/>
        <v>0</v>
      </c>
      <c r="X30" s="54">
        <f t="shared" si="1"/>
        <v>9</v>
      </c>
      <c r="Y30" s="54">
        <f t="shared" si="1"/>
        <v>0</v>
      </c>
      <c r="Z30" s="54">
        <f t="shared" si="1"/>
        <v>0</v>
      </c>
    </row>
    <row r="31" spans="1:26" x14ac:dyDescent="0.3">
      <c r="A31" s="59" t="s">
        <v>155</v>
      </c>
      <c r="B31" s="57">
        <v>25</v>
      </c>
      <c r="C31" s="57">
        <v>6</v>
      </c>
      <c r="D31" s="57">
        <v>8</v>
      </c>
      <c r="E31" s="55">
        <v>5</v>
      </c>
      <c r="F31" s="57">
        <v>52</v>
      </c>
      <c r="G31" s="57">
        <v>64</v>
      </c>
      <c r="H31" s="57">
        <v>12</v>
      </c>
      <c r="J31" s="59" t="s">
        <v>155</v>
      </c>
      <c r="K31" s="57">
        <v>2</v>
      </c>
      <c r="L31" s="57">
        <v>2</v>
      </c>
      <c r="M31" s="57">
        <v>5</v>
      </c>
      <c r="N31" s="55">
        <v>0</v>
      </c>
      <c r="O31" s="57">
        <v>19</v>
      </c>
      <c r="P31" s="57">
        <v>9</v>
      </c>
      <c r="Q31" s="57">
        <v>2</v>
      </c>
      <c r="S31" s="59" t="s">
        <v>155</v>
      </c>
      <c r="T31" s="54">
        <f t="shared" si="1"/>
        <v>23</v>
      </c>
      <c r="U31" s="54">
        <f t="shared" si="1"/>
        <v>4</v>
      </c>
      <c r="V31" s="54">
        <f t="shared" si="1"/>
        <v>3</v>
      </c>
      <c r="W31" s="54">
        <f t="shared" si="1"/>
        <v>5</v>
      </c>
      <c r="X31" s="54">
        <f t="shared" si="1"/>
        <v>33</v>
      </c>
      <c r="Y31" s="54">
        <f t="shared" si="1"/>
        <v>55</v>
      </c>
      <c r="Z31" s="54">
        <f t="shared" si="1"/>
        <v>10</v>
      </c>
    </row>
    <row r="32" spans="1:26" x14ac:dyDescent="0.3">
      <c r="A32" s="55" t="s">
        <v>46</v>
      </c>
      <c r="B32" s="57">
        <v>25</v>
      </c>
      <c r="C32" s="57">
        <v>0</v>
      </c>
      <c r="D32" s="57">
        <v>0</v>
      </c>
      <c r="E32" s="55">
        <v>4</v>
      </c>
      <c r="F32" s="57">
        <v>3</v>
      </c>
      <c r="G32" s="57">
        <v>10</v>
      </c>
      <c r="H32" s="57">
        <v>32</v>
      </c>
      <c r="J32" s="56" t="s">
        <v>46</v>
      </c>
      <c r="K32" s="57">
        <v>3</v>
      </c>
      <c r="L32" s="57">
        <v>0</v>
      </c>
      <c r="M32" s="57">
        <v>0</v>
      </c>
      <c r="N32" s="55">
        <v>1</v>
      </c>
      <c r="O32" s="57">
        <v>0</v>
      </c>
      <c r="P32" s="57">
        <v>0</v>
      </c>
      <c r="Q32" s="57">
        <v>7</v>
      </c>
      <c r="S32" s="56" t="s">
        <v>46</v>
      </c>
      <c r="T32" s="54">
        <f t="shared" si="1"/>
        <v>22</v>
      </c>
      <c r="U32" s="54">
        <f t="shared" si="1"/>
        <v>0</v>
      </c>
      <c r="V32" s="54">
        <f t="shared" si="1"/>
        <v>0</v>
      </c>
      <c r="W32" s="54">
        <f t="shared" si="1"/>
        <v>3</v>
      </c>
      <c r="X32" s="54">
        <f t="shared" si="1"/>
        <v>3</v>
      </c>
      <c r="Y32" s="54">
        <f t="shared" si="1"/>
        <v>10</v>
      </c>
      <c r="Z32" s="54">
        <f t="shared" si="1"/>
        <v>25</v>
      </c>
    </row>
    <row r="33" spans="1:26" x14ac:dyDescent="0.3">
      <c r="A33" s="55" t="s">
        <v>47</v>
      </c>
      <c r="B33" s="57">
        <v>41</v>
      </c>
      <c r="C33" s="57">
        <v>0</v>
      </c>
      <c r="D33" s="57">
        <v>0</v>
      </c>
      <c r="E33" s="55">
        <v>0</v>
      </c>
      <c r="F33" s="57">
        <v>20</v>
      </c>
      <c r="G33" s="57">
        <v>31</v>
      </c>
      <c r="H33" s="57">
        <v>23</v>
      </c>
      <c r="J33" s="56" t="s">
        <v>47</v>
      </c>
      <c r="K33" s="57">
        <v>7</v>
      </c>
      <c r="L33" s="57">
        <v>0</v>
      </c>
      <c r="M33" s="57">
        <v>0</v>
      </c>
      <c r="N33" s="55">
        <v>0</v>
      </c>
      <c r="O33" s="57">
        <v>10</v>
      </c>
      <c r="P33" s="57">
        <v>8</v>
      </c>
      <c r="Q33" s="57">
        <v>3</v>
      </c>
      <c r="S33" s="56" t="s">
        <v>47</v>
      </c>
      <c r="T33" s="54">
        <f t="shared" si="1"/>
        <v>34</v>
      </c>
      <c r="U33" s="54">
        <f t="shared" si="1"/>
        <v>0</v>
      </c>
      <c r="V33" s="54">
        <f t="shared" si="1"/>
        <v>0</v>
      </c>
      <c r="W33" s="54">
        <f t="shared" si="1"/>
        <v>0</v>
      </c>
      <c r="X33" s="54">
        <f t="shared" si="1"/>
        <v>10</v>
      </c>
      <c r="Y33" s="54">
        <f t="shared" si="1"/>
        <v>23</v>
      </c>
      <c r="Z33" s="54">
        <f t="shared" si="1"/>
        <v>20</v>
      </c>
    </row>
    <row r="34" spans="1:26" x14ac:dyDescent="0.3">
      <c r="A34" s="55" t="s">
        <v>48</v>
      </c>
      <c r="B34" s="57">
        <v>10</v>
      </c>
      <c r="C34" s="57">
        <v>18</v>
      </c>
      <c r="D34" s="57">
        <v>0</v>
      </c>
      <c r="E34" s="55">
        <v>0</v>
      </c>
      <c r="F34" s="57">
        <v>33</v>
      </c>
      <c r="G34" s="57">
        <v>58</v>
      </c>
      <c r="H34" s="57">
        <v>16</v>
      </c>
      <c r="J34" s="56" t="s">
        <v>48</v>
      </c>
      <c r="K34" s="57">
        <v>4</v>
      </c>
      <c r="L34" s="57">
        <v>6</v>
      </c>
      <c r="M34" s="57">
        <v>0</v>
      </c>
      <c r="N34" s="55">
        <v>0</v>
      </c>
      <c r="O34" s="57">
        <v>9</v>
      </c>
      <c r="P34" s="57">
        <v>11</v>
      </c>
      <c r="Q34" s="57">
        <v>7</v>
      </c>
      <c r="S34" s="56" t="s">
        <v>48</v>
      </c>
      <c r="T34" s="54">
        <f t="shared" si="1"/>
        <v>6</v>
      </c>
      <c r="U34" s="54">
        <f t="shared" si="1"/>
        <v>12</v>
      </c>
      <c r="V34" s="54">
        <f t="shared" si="1"/>
        <v>0</v>
      </c>
      <c r="W34" s="54">
        <f t="shared" si="1"/>
        <v>0</v>
      </c>
      <c r="X34" s="54">
        <f t="shared" si="1"/>
        <v>24</v>
      </c>
      <c r="Y34" s="54">
        <f t="shared" si="1"/>
        <v>47</v>
      </c>
      <c r="Z34" s="54">
        <f t="shared" si="1"/>
        <v>9</v>
      </c>
    </row>
    <row r="35" spans="1:26" x14ac:dyDescent="0.3">
      <c r="A35" s="55" t="s">
        <v>49</v>
      </c>
      <c r="B35" s="57">
        <v>51</v>
      </c>
      <c r="C35" s="57">
        <v>1</v>
      </c>
      <c r="D35" s="57">
        <v>0</v>
      </c>
      <c r="E35" s="55">
        <v>0</v>
      </c>
      <c r="F35" s="57">
        <v>17</v>
      </c>
      <c r="G35" s="57">
        <v>81</v>
      </c>
      <c r="H35" s="57">
        <v>84</v>
      </c>
      <c r="J35" s="56" t="s">
        <v>49</v>
      </c>
      <c r="K35" s="52">
        <v>1</v>
      </c>
      <c r="L35" s="52">
        <v>0</v>
      </c>
      <c r="M35" s="52">
        <v>0</v>
      </c>
      <c r="N35" s="48">
        <v>0</v>
      </c>
      <c r="O35" s="52">
        <v>3</v>
      </c>
      <c r="P35" s="52">
        <v>4</v>
      </c>
      <c r="Q35" s="52">
        <v>13</v>
      </c>
      <c r="S35" s="56" t="s">
        <v>49</v>
      </c>
      <c r="T35" s="54">
        <f t="shared" si="1"/>
        <v>50</v>
      </c>
      <c r="U35" s="54">
        <f t="shared" si="1"/>
        <v>1</v>
      </c>
      <c r="V35" s="54">
        <f t="shared" si="1"/>
        <v>0</v>
      </c>
      <c r="W35" s="54">
        <f t="shared" si="1"/>
        <v>0</v>
      </c>
      <c r="X35" s="54">
        <f t="shared" si="1"/>
        <v>14</v>
      </c>
      <c r="Y35" s="54">
        <f t="shared" si="1"/>
        <v>77</v>
      </c>
      <c r="Z35" s="54">
        <f t="shared" si="1"/>
        <v>71</v>
      </c>
    </row>
    <row r="36" spans="1:26" x14ac:dyDescent="0.3">
      <c r="A36" s="55" t="s">
        <v>50</v>
      </c>
      <c r="B36" s="57">
        <v>21</v>
      </c>
      <c r="C36" s="57">
        <v>21</v>
      </c>
      <c r="D36" s="57">
        <v>0</v>
      </c>
      <c r="E36" s="55">
        <v>0</v>
      </c>
      <c r="F36" s="57">
        <v>15</v>
      </c>
      <c r="G36" s="57">
        <v>47</v>
      </c>
      <c r="H36" s="57">
        <v>17</v>
      </c>
      <c r="J36" s="56" t="s">
        <v>50</v>
      </c>
      <c r="K36" s="52">
        <v>7</v>
      </c>
      <c r="L36" s="52">
        <v>3</v>
      </c>
      <c r="M36" s="52">
        <v>0</v>
      </c>
      <c r="N36" s="48">
        <v>0</v>
      </c>
      <c r="O36" s="52">
        <v>3</v>
      </c>
      <c r="P36" s="52">
        <v>10</v>
      </c>
      <c r="Q36" s="52">
        <v>3</v>
      </c>
      <c r="S36" s="56" t="s">
        <v>50</v>
      </c>
      <c r="T36" s="54">
        <f t="shared" si="1"/>
        <v>14</v>
      </c>
      <c r="U36" s="54">
        <f t="shared" si="1"/>
        <v>18</v>
      </c>
      <c r="V36" s="54">
        <f t="shared" si="1"/>
        <v>0</v>
      </c>
      <c r="W36" s="54">
        <f t="shared" si="1"/>
        <v>0</v>
      </c>
      <c r="X36" s="54">
        <f t="shared" si="1"/>
        <v>12</v>
      </c>
      <c r="Y36" s="54">
        <f t="shared" si="1"/>
        <v>37</v>
      </c>
      <c r="Z36" s="54">
        <f t="shared" si="1"/>
        <v>14</v>
      </c>
    </row>
    <row r="37" spans="1:26" x14ac:dyDescent="0.3">
      <c r="A37" s="55" t="s">
        <v>156</v>
      </c>
      <c r="B37" s="57">
        <v>6</v>
      </c>
      <c r="C37" s="57">
        <v>21</v>
      </c>
      <c r="D37" s="57">
        <v>12</v>
      </c>
      <c r="E37" s="55">
        <v>5</v>
      </c>
      <c r="F37" s="57">
        <v>14</v>
      </c>
      <c r="G37" s="57">
        <v>19</v>
      </c>
      <c r="H37" s="57">
        <v>8</v>
      </c>
      <c r="J37" s="56" t="s">
        <v>156</v>
      </c>
      <c r="K37" s="52">
        <v>1</v>
      </c>
      <c r="L37" s="52">
        <v>3</v>
      </c>
      <c r="M37" s="52">
        <v>3</v>
      </c>
      <c r="N37" s="48">
        <v>2</v>
      </c>
      <c r="O37" s="52">
        <v>2</v>
      </c>
      <c r="P37" s="52">
        <v>3</v>
      </c>
      <c r="Q37" s="52">
        <v>2</v>
      </c>
      <c r="S37" s="56" t="s">
        <v>156</v>
      </c>
      <c r="T37" s="54">
        <f t="shared" si="1"/>
        <v>5</v>
      </c>
      <c r="U37" s="54">
        <f t="shared" si="1"/>
        <v>18</v>
      </c>
      <c r="V37" s="54">
        <f t="shared" si="1"/>
        <v>9</v>
      </c>
      <c r="W37" s="54">
        <f t="shared" si="1"/>
        <v>3</v>
      </c>
      <c r="X37" s="54">
        <f t="shared" si="1"/>
        <v>12</v>
      </c>
      <c r="Y37" s="54">
        <f t="shared" si="1"/>
        <v>16</v>
      </c>
      <c r="Z37" s="54">
        <f t="shared" si="1"/>
        <v>6</v>
      </c>
    </row>
    <row r="38" spans="1:26" x14ac:dyDescent="0.3">
      <c r="A38" s="55" t="s">
        <v>157</v>
      </c>
      <c r="B38" s="57">
        <v>21</v>
      </c>
      <c r="C38" s="57">
        <v>7</v>
      </c>
      <c r="D38" s="57">
        <v>0</v>
      </c>
      <c r="E38" s="55">
        <v>23</v>
      </c>
      <c r="F38" s="57">
        <v>108</v>
      </c>
      <c r="G38" s="57">
        <v>94</v>
      </c>
      <c r="H38" s="57">
        <v>66</v>
      </c>
      <c r="J38" s="56" t="s">
        <v>157</v>
      </c>
      <c r="K38" s="52">
        <v>4</v>
      </c>
      <c r="L38" s="52">
        <v>1</v>
      </c>
      <c r="M38" s="52">
        <v>0</v>
      </c>
      <c r="N38" s="48">
        <v>1</v>
      </c>
      <c r="O38" s="52">
        <v>33</v>
      </c>
      <c r="P38" s="52">
        <v>23</v>
      </c>
      <c r="Q38" s="52">
        <v>27</v>
      </c>
      <c r="S38" s="56" t="s">
        <v>157</v>
      </c>
      <c r="T38" s="54">
        <f t="shared" si="1"/>
        <v>17</v>
      </c>
      <c r="U38" s="54">
        <f t="shared" si="1"/>
        <v>6</v>
      </c>
      <c r="V38" s="54">
        <f t="shared" si="1"/>
        <v>0</v>
      </c>
      <c r="W38" s="54">
        <f t="shared" si="1"/>
        <v>22</v>
      </c>
      <c r="X38" s="54">
        <f t="shared" si="1"/>
        <v>75</v>
      </c>
      <c r="Y38" s="54">
        <f t="shared" si="1"/>
        <v>71</v>
      </c>
      <c r="Z38" s="54">
        <f t="shared" si="1"/>
        <v>39</v>
      </c>
    </row>
    <row r="39" spans="1:26" x14ac:dyDescent="0.3">
      <c r="A39" s="55" t="s">
        <v>54</v>
      </c>
      <c r="B39" s="57">
        <v>0</v>
      </c>
      <c r="C39" s="57">
        <v>23</v>
      </c>
      <c r="D39" s="57">
        <v>1</v>
      </c>
      <c r="E39" s="55">
        <v>24</v>
      </c>
      <c r="F39" s="57">
        <v>0</v>
      </c>
      <c r="G39" s="57">
        <v>25</v>
      </c>
      <c r="H39" s="57">
        <v>27</v>
      </c>
      <c r="J39" s="56" t="s">
        <v>54</v>
      </c>
      <c r="K39" s="57">
        <v>0</v>
      </c>
      <c r="L39" s="57">
        <v>5</v>
      </c>
      <c r="M39" s="57">
        <v>1</v>
      </c>
      <c r="N39" s="55">
        <v>6</v>
      </c>
      <c r="O39" s="57">
        <v>0</v>
      </c>
      <c r="P39" s="57">
        <v>8</v>
      </c>
      <c r="Q39" s="57">
        <v>6</v>
      </c>
      <c r="S39" s="56" t="s">
        <v>54</v>
      </c>
      <c r="T39" s="54">
        <f t="shared" si="1"/>
        <v>0</v>
      </c>
      <c r="U39" s="54">
        <f t="shared" si="1"/>
        <v>18</v>
      </c>
      <c r="V39" s="54">
        <f t="shared" si="1"/>
        <v>0</v>
      </c>
      <c r="W39" s="54">
        <f t="shared" si="1"/>
        <v>18</v>
      </c>
      <c r="X39" s="54">
        <f t="shared" si="1"/>
        <v>0</v>
      </c>
      <c r="Y39" s="54">
        <f t="shared" si="1"/>
        <v>17</v>
      </c>
      <c r="Z39" s="54">
        <f t="shared" si="1"/>
        <v>21</v>
      </c>
    </row>
    <row r="40" spans="1:26" x14ac:dyDescent="0.3">
      <c r="A40" s="55" t="s">
        <v>55</v>
      </c>
      <c r="B40" s="57">
        <v>53</v>
      </c>
      <c r="C40" s="57">
        <v>13</v>
      </c>
      <c r="D40" s="57">
        <v>0</v>
      </c>
      <c r="E40" s="55">
        <v>0</v>
      </c>
      <c r="F40" s="57">
        <v>112</v>
      </c>
      <c r="G40" s="57">
        <v>90</v>
      </c>
      <c r="H40" s="57">
        <v>74</v>
      </c>
      <c r="J40" s="56" t="s">
        <v>55</v>
      </c>
      <c r="K40" s="57">
        <v>7</v>
      </c>
      <c r="L40" s="57">
        <v>5</v>
      </c>
      <c r="M40" s="57">
        <v>0</v>
      </c>
      <c r="N40" s="55">
        <v>0</v>
      </c>
      <c r="O40" s="57">
        <v>29</v>
      </c>
      <c r="P40" s="57">
        <v>17</v>
      </c>
      <c r="Q40" s="57">
        <v>29</v>
      </c>
      <c r="S40" s="56" t="s">
        <v>55</v>
      </c>
      <c r="T40" s="54">
        <f t="shared" si="1"/>
        <v>46</v>
      </c>
      <c r="U40" s="54">
        <f t="shared" si="1"/>
        <v>8</v>
      </c>
      <c r="V40" s="54">
        <f t="shared" si="1"/>
        <v>0</v>
      </c>
      <c r="W40" s="54">
        <f t="shared" si="1"/>
        <v>0</v>
      </c>
      <c r="X40" s="54">
        <f t="shared" si="1"/>
        <v>83</v>
      </c>
      <c r="Y40" s="54">
        <f t="shared" si="1"/>
        <v>73</v>
      </c>
      <c r="Z40" s="54">
        <f t="shared" si="1"/>
        <v>45</v>
      </c>
    </row>
    <row r="41" spans="1:26" x14ac:dyDescent="0.3">
      <c r="A41" s="55" t="s">
        <v>158</v>
      </c>
      <c r="B41" s="57">
        <v>1</v>
      </c>
      <c r="C41" s="57">
        <v>0</v>
      </c>
      <c r="D41" s="57">
        <v>70</v>
      </c>
      <c r="E41" s="57">
        <v>133</v>
      </c>
      <c r="F41" s="55">
        <v>30</v>
      </c>
      <c r="G41" s="57">
        <v>563</v>
      </c>
      <c r="H41" s="57">
        <v>353</v>
      </c>
      <c r="J41" s="56" t="s">
        <v>158</v>
      </c>
      <c r="K41" s="57">
        <v>1</v>
      </c>
      <c r="L41" s="57">
        <v>0</v>
      </c>
      <c r="M41" s="57">
        <v>3</v>
      </c>
      <c r="N41" s="57">
        <v>14</v>
      </c>
      <c r="O41" s="55">
        <v>9</v>
      </c>
      <c r="P41" s="57">
        <v>78</v>
      </c>
      <c r="Q41" s="57">
        <v>71</v>
      </c>
      <c r="S41" s="56" t="s">
        <v>158</v>
      </c>
      <c r="T41" s="54">
        <f t="shared" si="1"/>
        <v>0</v>
      </c>
      <c r="U41" s="54">
        <f t="shared" si="1"/>
        <v>0</v>
      </c>
      <c r="V41" s="54">
        <f t="shared" si="1"/>
        <v>67</v>
      </c>
      <c r="W41" s="54">
        <f t="shared" si="1"/>
        <v>119</v>
      </c>
      <c r="X41" s="54">
        <f t="shared" si="1"/>
        <v>21</v>
      </c>
      <c r="Y41" s="54">
        <f t="shared" si="1"/>
        <v>485</v>
      </c>
      <c r="Z41" s="54">
        <f t="shared" si="1"/>
        <v>282</v>
      </c>
    </row>
    <row r="42" spans="1:26" x14ac:dyDescent="0.3">
      <c r="A42" s="55" t="s">
        <v>58</v>
      </c>
      <c r="B42" s="57">
        <v>0</v>
      </c>
      <c r="C42" s="57">
        <v>73</v>
      </c>
      <c r="D42" s="57">
        <v>0</v>
      </c>
      <c r="E42" s="55">
        <v>0</v>
      </c>
      <c r="F42" s="57">
        <v>17</v>
      </c>
      <c r="G42" s="57">
        <v>7</v>
      </c>
      <c r="H42" s="57">
        <v>15</v>
      </c>
      <c r="J42" s="56" t="s">
        <v>58</v>
      </c>
      <c r="K42" s="57">
        <v>0</v>
      </c>
      <c r="L42" s="57">
        <v>4</v>
      </c>
      <c r="M42" s="57">
        <v>0</v>
      </c>
      <c r="N42" s="57">
        <v>0</v>
      </c>
      <c r="O42" s="55">
        <v>4</v>
      </c>
      <c r="P42" s="57">
        <v>0</v>
      </c>
      <c r="Q42" s="57">
        <v>2</v>
      </c>
      <c r="S42" s="56" t="s">
        <v>58</v>
      </c>
      <c r="T42" s="54">
        <f t="shared" si="1"/>
        <v>0</v>
      </c>
      <c r="U42" s="54">
        <f t="shared" si="1"/>
        <v>69</v>
      </c>
      <c r="V42" s="54">
        <f t="shared" si="1"/>
        <v>0</v>
      </c>
      <c r="W42" s="54">
        <f t="shared" si="1"/>
        <v>0</v>
      </c>
      <c r="X42" s="54">
        <f t="shared" si="1"/>
        <v>13</v>
      </c>
      <c r="Y42" s="54">
        <f t="shared" si="1"/>
        <v>7</v>
      </c>
      <c r="Z42" s="54">
        <f t="shared" si="1"/>
        <v>13</v>
      </c>
    </row>
    <row r="43" spans="1:26" x14ac:dyDescent="0.3">
      <c r="A43" s="55" t="s">
        <v>59</v>
      </c>
      <c r="B43" s="57">
        <v>20</v>
      </c>
      <c r="C43" s="57">
        <v>8</v>
      </c>
      <c r="D43" s="57">
        <v>1</v>
      </c>
      <c r="E43" s="57">
        <v>0</v>
      </c>
      <c r="F43" s="55">
        <v>7</v>
      </c>
      <c r="G43" s="57">
        <v>50</v>
      </c>
      <c r="H43" s="57">
        <v>10</v>
      </c>
      <c r="J43" s="56" t="s">
        <v>59</v>
      </c>
      <c r="K43" s="57">
        <v>0</v>
      </c>
      <c r="L43" s="57">
        <v>2</v>
      </c>
      <c r="M43" s="57">
        <v>0</v>
      </c>
      <c r="N43" s="55">
        <v>0</v>
      </c>
      <c r="O43" s="57">
        <v>1</v>
      </c>
      <c r="P43" s="57">
        <v>8</v>
      </c>
      <c r="Q43" s="57">
        <v>2</v>
      </c>
      <c r="S43" s="56" t="s">
        <v>59</v>
      </c>
      <c r="T43" s="54">
        <f t="shared" si="1"/>
        <v>20</v>
      </c>
      <c r="U43" s="54">
        <f t="shared" si="1"/>
        <v>6</v>
      </c>
      <c r="V43" s="54">
        <f t="shared" si="1"/>
        <v>1</v>
      </c>
      <c r="W43" s="54">
        <f t="shared" si="1"/>
        <v>0</v>
      </c>
      <c r="X43" s="54">
        <f t="shared" si="1"/>
        <v>6</v>
      </c>
      <c r="Y43" s="54">
        <f t="shared" si="1"/>
        <v>42</v>
      </c>
      <c r="Z43" s="54">
        <f t="shared" si="1"/>
        <v>8</v>
      </c>
    </row>
    <row r="44" spans="1:26" x14ac:dyDescent="0.3">
      <c r="A44" s="55" t="s">
        <v>60</v>
      </c>
      <c r="B44" s="57">
        <v>51</v>
      </c>
      <c r="C44" s="57">
        <v>11</v>
      </c>
      <c r="D44" s="57">
        <v>0</v>
      </c>
      <c r="E44" s="55">
        <v>5</v>
      </c>
      <c r="F44" s="57">
        <v>12</v>
      </c>
      <c r="G44" s="57">
        <v>49</v>
      </c>
      <c r="H44" s="57">
        <v>12</v>
      </c>
      <c r="J44" s="56" t="s">
        <v>60</v>
      </c>
      <c r="K44" s="57">
        <v>3</v>
      </c>
      <c r="L44" s="57">
        <v>3</v>
      </c>
      <c r="M44" s="57">
        <v>0</v>
      </c>
      <c r="N44" s="55">
        <v>0</v>
      </c>
      <c r="O44" s="57">
        <v>3</v>
      </c>
      <c r="P44" s="57">
        <v>13</v>
      </c>
      <c r="Q44" s="57">
        <v>6</v>
      </c>
      <c r="S44" s="56" t="s">
        <v>60</v>
      </c>
      <c r="T44" s="54">
        <f t="shared" si="1"/>
        <v>48</v>
      </c>
      <c r="U44" s="54">
        <f t="shared" si="1"/>
        <v>8</v>
      </c>
      <c r="V44" s="54">
        <f t="shared" si="1"/>
        <v>0</v>
      </c>
      <c r="W44" s="54">
        <f t="shared" si="1"/>
        <v>5</v>
      </c>
      <c r="X44" s="54">
        <f t="shared" si="1"/>
        <v>9</v>
      </c>
      <c r="Y44" s="54">
        <f t="shared" si="1"/>
        <v>36</v>
      </c>
      <c r="Z44" s="54">
        <f t="shared" si="1"/>
        <v>6</v>
      </c>
    </row>
    <row r="45" spans="1:26" x14ac:dyDescent="0.3">
      <c r="A45" s="55" t="s">
        <v>61</v>
      </c>
      <c r="B45" s="55">
        <v>67</v>
      </c>
      <c r="C45" s="55">
        <v>22</v>
      </c>
      <c r="D45" s="55">
        <v>0</v>
      </c>
      <c r="E45" s="55">
        <v>0</v>
      </c>
      <c r="F45" s="55">
        <v>54</v>
      </c>
      <c r="G45" s="55">
        <v>87</v>
      </c>
      <c r="H45" s="55">
        <v>37</v>
      </c>
      <c r="J45" s="56" t="s">
        <v>61</v>
      </c>
      <c r="K45" s="57">
        <v>11</v>
      </c>
      <c r="L45" s="57">
        <v>3</v>
      </c>
      <c r="M45" s="57">
        <v>0</v>
      </c>
      <c r="N45" s="55">
        <v>0</v>
      </c>
      <c r="O45" s="57">
        <v>13</v>
      </c>
      <c r="P45" s="57">
        <v>22</v>
      </c>
      <c r="Q45" s="57">
        <v>15</v>
      </c>
      <c r="S45" s="56" t="s">
        <v>61</v>
      </c>
      <c r="T45" s="54">
        <f t="shared" si="1"/>
        <v>56</v>
      </c>
      <c r="U45" s="54">
        <f t="shared" si="1"/>
        <v>19</v>
      </c>
      <c r="V45" s="54">
        <f t="shared" si="1"/>
        <v>0</v>
      </c>
      <c r="W45" s="54">
        <f t="shared" si="1"/>
        <v>0</v>
      </c>
      <c r="X45" s="54">
        <f t="shared" si="1"/>
        <v>41</v>
      </c>
      <c r="Y45" s="54">
        <f t="shared" si="1"/>
        <v>65</v>
      </c>
      <c r="Z45" s="54">
        <f t="shared" si="1"/>
        <v>22</v>
      </c>
    </row>
    <row r="46" spans="1:26" x14ac:dyDescent="0.3">
      <c r="A46" s="55" t="s">
        <v>62</v>
      </c>
      <c r="B46" s="57">
        <v>0</v>
      </c>
      <c r="C46" s="57">
        <v>13</v>
      </c>
      <c r="D46" s="57">
        <v>0</v>
      </c>
      <c r="E46" s="55">
        <v>1</v>
      </c>
      <c r="F46" s="57">
        <v>20</v>
      </c>
      <c r="G46" s="57">
        <v>40</v>
      </c>
      <c r="H46" s="57">
        <v>37</v>
      </c>
      <c r="J46" s="56" t="s">
        <v>62</v>
      </c>
      <c r="K46" s="57">
        <v>0</v>
      </c>
      <c r="L46" s="57">
        <v>1</v>
      </c>
      <c r="M46" s="57">
        <v>0</v>
      </c>
      <c r="N46" s="55">
        <v>1</v>
      </c>
      <c r="O46" s="57">
        <v>4</v>
      </c>
      <c r="P46" s="57">
        <v>7</v>
      </c>
      <c r="Q46" s="57">
        <v>11</v>
      </c>
      <c r="S46" s="56" t="s">
        <v>62</v>
      </c>
      <c r="T46" s="54">
        <f t="shared" si="1"/>
        <v>0</v>
      </c>
      <c r="U46" s="54">
        <f t="shared" si="1"/>
        <v>12</v>
      </c>
      <c r="V46" s="54">
        <f t="shared" si="1"/>
        <v>0</v>
      </c>
      <c r="W46" s="54">
        <f t="shared" si="1"/>
        <v>0</v>
      </c>
      <c r="X46" s="54">
        <f t="shared" si="1"/>
        <v>16</v>
      </c>
      <c r="Y46" s="54">
        <f t="shared" si="1"/>
        <v>33</v>
      </c>
      <c r="Z46" s="54">
        <f t="shared" si="1"/>
        <v>26</v>
      </c>
    </row>
    <row r="47" spans="1:26" x14ac:dyDescent="0.3">
      <c r="A47" s="55" t="s">
        <v>63</v>
      </c>
      <c r="B47" s="57">
        <v>61</v>
      </c>
      <c r="C47" s="57">
        <v>10</v>
      </c>
      <c r="D47" s="57">
        <v>20</v>
      </c>
      <c r="E47" s="55">
        <v>0</v>
      </c>
      <c r="F47" s="57">
        <v>39</v>
      </c>
      <c r="G47" s="57">
        <v>60</v>
      </c>
      <c r="H47" s="57">
        <v>33</v>
      </c>
      <c r="J47" s="56" t="s">
        <v>63</v>
      </c>
      <c r="K47" s="57">
        <v>5</v>
      </c>
      <c r="L47" s="57">
        <v>3</v>
      </c>
      <c r="M47" s="57">
        <v>5</v>
      </c>
      <c r="N47" s="55">
        <v>0</v>
      </c>
      <c r="O47" s="57">
        <v>12</v>
      </c>
      <c r="P47" s="57">
        <v>10</v>
      </c>
      <c r="Q47" s="57">
        <v>10</v>
      </c>
      <c r="S47" s="56" t="s">
        <v>63</v>
      </c>
      <c r="T47" s="54">
        <f t="shared" si="1"/>
        <v>56</v>
      </c>
      <c r="U47" s="54">
        <f t="shared" si="1"/>
        <v>7</v>
      </c>
      <c r="V47" s="54">
        <f t="shared" si="1"/>
        <v>15</v>
      </c>
      <c r="W47" s="54">
        <f t="shared" si="1"/>
        <v>0</v>
      </c>
      <c r="X47" s="54">
        <f t="shared" si="1"/>
        <v>27</v>
      </c>
      <c r="Y47" s="54">
        <f t="shared" si="1"/>
        <v>50</v>
      </c>
      <c r="Z47" s="54">
        <f t="shared" si="1"/>
        <v>23</v>
      </c>
    </row>
    <row r="48" spans="1:26" x14ac:dyDescent="0.3">
      <c r="A48" s="55" t="s">
        <v>64</v>
      </c>
      <c r="B48" s="57">
        <v>59</v>
      </c>
      <c r="C48" s="57">
        <v>15</v>
      </c>
      <c r="D48" s="57">
        <v>6</v>
      </c>
      <c r="E48" s="55">
        <v>0</v>
      </c>
      <c r="F48" s="57">
        <v>16</v>
      </c>
      <c r="G48" s="57">
        <v>1</v>
      </c>
      <c r="H48" s="57">
        <v>44</v>
      </c>
      <c r="J48" s="59" t="s">
        <v>64</v>
      </c>
      <c r="K48" s="57">
        <v>8</v>
      </c>
      <c r="L48" s="57">
        <v>1</v>
      </c>
      <c r="M48" s="57">
        <v>4</v>
      </c>
      <c r="N48" s="55">
        <v>0</v>
      </c>
      <c r="O48" s="57">
        <v>7</v>
      </c>
      <c r="P48" s="57">
        <v>0</v>
      </c>
      <c r="Q48" s="57">
        <v>13</v>
      </c>
      <c r="S48" s="59" t="s">
        <v>64</v>
      </c>
      <c r="T48" s="54">
        <f t="shared" si="1"/>
        <v>51</v>
      </c>
      <c r="U48" s="54">
        <f t="shared" si="1"/>
        <v>14</v>
      </c>
      <c r="V48" s="54">
        <f t="shared" si="1"/>
        <v>2</v>
      </c>
      <c r="W48" s="54">
        <f t="shared" si="1"/>
        <v>0</v>
      </c>
      <c r="X48" s="54">
        <f t="shared" si="1"/>
        <v>9</v>
      </c>
      <c r="Y48" s="54">
        <f t="shared" si="1"/>
        <v>1</v>
      </c>
      <c r="Z48" s="54">
        <f t="shared" si="1"/>
        <v>31</v>
      </c>
    </row>
    <row r="49" spans="1:26" x14ac:dyDescent="0.3">
      <c r="A49" s="55" t="s">
        <v>159</v>
      </c>
      <c r="B49" s="57">
        <v>14</v>
      </c>
      <c r="C49" s="57">
        <v>0</v>
      </c>
      <c r="D49" s="57">
        <v>0</v>
      </c>
      <c r="E49" s="55">
        <v>2</v>
      </c>
      <c r="F49" s="57">
        <v>16</v>
      </c>
      <c r="G49" s="57">
        <v>93</v>
      </c>
      <c r="H49" s="57">
        <v>35</v>
      </c>
      <c r="J49" s="56" t="s">
        <v>159</v>
      </c>
      <c r="K49" s="57">
        <v>3</v>
      </c>
      <c r="L49" s="57">
        <v>0</v>
      </c>
      <c r="M49" s="57">
        <v>0</v>
      </c>
      <c r="N49" s="55">
        <v>1</v>
      </c>
      <c r="O49" s="57">
        <v>1</v>
      </c>
      <c r="P49" s="57">
        <v>18</v>
      </c>
      <c r="Q49" s="57">
        <v>7</v>
      </c>
      <c r="S49" s="56" t="s">
        <v>159</v>
      </c>
      <c r="T49" s="54">
        <f t="shared" si="1"/>
        <v>11</v>
      </c>
      <c r="U49" s="54">
        <f t="shared" si="1"/>
        <v>0</v>
      </c>
      <c r="V49" s="54">
        <f t="shared" si="1"/>
        <v>0</v>
      </c>
      <c r="W49" s="54">
        <f t="shared" si="1"/>
        <v>1</v>
      </c>
      <c r="X49" s="54">
        <f t="shared" si="1"/>
        <v>15</v>
      </c>
      <c r="Y49" s="54">
        <f t="shared" si="1"/>
        <v>75</v>
      </c>
      <c r="Z49" s="54">
        <f t="shared" si="1"/>
        <v>28</v>
      </c>
    </row>
    <row r="50" spans="1:26" x14ac:dyDescent="0.3">
      <c r="A50" s="55" t="s">
        <v>66</v>
      </c>
      <c r="B50" s="68">
        <v>7</v>
      </c>
      <c r="C50" s="68">
        <v>0</v>
      </c>
      <c r="D50" s="68">
        <v>2</v>
      </c>
      <c r="E50" s="69">
        <v>0</v>
      </c>
      <c r="F50" s="68">
        <v>7</v>
      </c>
      <c r="G50" s="68">
        <v>12</v>
      </c>
      <c r="H50" s="68">
        <v>6</v>
      </c>
      <c r="J50" s="56" t="s">
        <v>66</v>
      </c>
      <c r="K50" s="58">
        <v>1</v>
      </c>
      <c r="L50" s="58">
        <v>0</v>
      </c>
      <c r="M50" s="58">
        <v>2</v>
      </c>
      <c r="N50" s="70">
        <v>0</v>
      </c>
      <c r="O50" s="58">
        <v>2</v>
      </c>
      <c r="P50" s="58">
        <v>2</v>
      </c>
      <c r="Q50" s="58">
        <v>1</v>
      </c>
      <c r="S50" s="56" t="s">
        <v>66</v>
      </c>
      <c r="T50" s="54">
        <f t="shared" si="1"/>
        <v>6</v>
      </c>
      <c r="U50" s="54">
        <f t="shared" si="1"/>
        <v>0</v>
      </c>
      <c r="V50" s="54">
        <f t="shared" si="1"/>
        <v>0</v>
      </c>
      <c r="W50" s="54">
        <f t="shared" si="1"/>
        <v>0</v>
      </c>
      <c r="X50" s="54">
        <f t="shared" si="1"/>
        <v>5</v>
      </c>
      <c r="Y50" s="54">
        <f t="shared" si="1"/>
        <v>10</v>
      </c>
      <c r="Z50" s="54">
        <f t="shared" si="1"/>
        <v>5</v>
      </c>
    </row>
    <row r="51" spans="1:26" x14ac:dyDescent="0.3">
      <c r="A51" s="55" t="s">
        <v>67</v>
      </c>
      <c r="B51" s="57">
        <v>16</v>
      </c>
      <c r="C51" s="57">
        <v>7</v>
      </c>
      <c r="D51" s="57">
        <v>11</v>
      </c>
      <c r="E51" s="55">
        <v>0</v>
      </c>
      <c r="F51" s="57">
        <v>12</v>
      </c>
      <c r="G51" s="57">
        <v>33</v>
      </c>
      <c r="H51" s="57">
        <v>26</v>
      </c>
      <c r="J51" s="56" t="s">
        <v>67</v>
      </c>
      <c r="K51" s="34">
        <v>4</v>
      </c>
      <c r="L51" s="34">
        <v>1</v>
      </c>
      <c r="M51" s="34">
        <v>3</v>
      </c>
      <c r="N51" s="33">
        <v>0</v>
      </c>
      <c r="O51" s="34">
        <v>3</v>
      </c>
      <c r="P51" s="34">
        <v>5</v>
      </c>
      <c r="Q51" s="34">
        <v>5</v>
      </c>
      <c r="S51" s="56" t="s">
        <v>67</v>
      </c>
      <c r="T51" s="54">
        <f t="shared" si="1"/>
        <v>12</v>
      </c>
      <c r="U51" s="54">
        <f t="shared" si="1"/>
        <v>6</v>
      </c>
      <c r="V51" s="54">
        <f t="shared" si="1"/>
        <v>8</v>
      </c>
      <c r="W51" s="54">
        <f t="shared" si="1"/>
        <v>0</v>
      </c>
      <c r="X51" s="54">
        <f t="shared" si="1"/>
        <v>9</v>
      </c>
      <c r="Y51" s="54">
        <f t="shared" si="1"/>
        <v>28</v>
      </c>
      <c r="Z51" s="54">
        <f t="shared" si="1"/>
        <v>21</v>
      </c>
    </row>
    <row r="52" spans="1:26" x14ac:dyDescent="0.3">
      <c r="A52" s="60" t="s">
        <v>68</v>
      </c>
      <c r="B52" s="60">
        <v>32</v>
      </c>
      <c r="C52" s="60">
        <v>0</v>
      </c>
      <c r="D52" s="60">
        <v>5</v>
      </c>
      <c r="E52" s="60">
        <v>14</v>
      </c>
      <c r="F52" s="60">
        <v>4</v>
      </c>
      <c r="G52" s="60">
        <v>18</v>
      </c>
      <c r="H52" s="60">
        <v>33</v>
      </c>
      <c r="J52" s="71" t="s">
        <v>68</v>
      </c>
      <c r="K52" s="57">
        <v>11</v>
      </c>
      <c r="L52" s="57">
        <v>0</v>
      </c>
      <c r="M52" s="57">
        <v>4</v>
      </c>
      <c r="N52" s="57">
        <v>10</v>
      </c>
      <c r="O52" s="57">
        <v>0</v>
      </c>
      <c r="P52" s="57">
        <v>0</v>
      </c>
      <c r="Q52" s="57">
        <v>4</v>
      </c>
      <c r="S52" s="71" t="s">
        <v>68</v>
      </c>
      <c r="T52" s="54">
        <f t="shared" si="1"/>
        <v>21</v>
      </c>
      <c r="U52" s="54">
        <f t="shared" si="1"/>
        <v>0</v>
      </c>
      <c r="V52" s="54">
        <f t="shared" si="1"/>
        <v>1</v>
      </c>
      <c r="W52" s="54">
        <f t="shared" si="1"/>
        <v>4</v>
      </c>
      <c r="X52" s="54">
        <f t="shared" si="1"/>
        <v>4</v>
      </c>
      <c r="Y52" s="54">
        <f t="shared" si="1"/>
        <v>18</v>
      </c>
      <c r="Z52" s="54">
        <f t="shared" si="1"/>
        <v>29</v>
      </c>
    </row>
    <row r="53" spans="1:26" x14ac:dyDescent="0.3">
      <c r="A53" s="55" t="s">
        <v>69</v>
      </c>
      <c r="B53" s="34">
        <v>21</v>
      </c>
      <c r="C53" s="34">
        <v>22</v>
      </c>
      <c r="D53" s="34">
        <v>0</v>
      </c>
      <c r="E53" s="33">
        <v>9</v>
      </c>
      <c r="F53" s="34">
        <v>20</v>
      </c>
      <c r="G53" s="34">
        <v>45</v>
      </c>
      <c r="H53" s="34">
        <v>54</v>
      </c>
      <c r="J53" s="56" t="s">
        <v>69</v>
      </c>
      <c r="K53" s="57">
        <v>8</v>
      </c>
      <c r="L53" s="57">
        <v>4</v>
      </c>
      <c r="M53" s="57">
        <v>0</v>
      </c>
      <c r="N53" s="55">
        <v>2</v>
      </c>
      <c r="O53" s="57">
        <v>5</v>
      </c>
      <c r="P53" s="57">
        <v>13</v>
      </c>
      <c r="Q53" s="57">
        <v>14</v>
      </c>
      <c r="S53" s="56" t="s">
        <v>69</v>
      </c>
      <c r="T53" s="54">
        <f t="shared" si="1"/>
        <v>13</v>
      </c>
      <c r="U53" s="54">
        <f t="shared" si="1"/>
        <v>18</v>
      </c>
      <c r="V53" s="54">
        <f t="shared" si="1"/>
        <v>0</v>
      </c>
      <c r="W53" s="54">
        <f t="shared" si="1"/>
        <v>7</v>
      </c>
      <c r="X53" s="54">
        <f t="shared" si="1"/>
        <v>15</v>
      </c>
      <c r="Y53" s="54">
        <f t="shared" si="1"/>
        <v>32</v>
      </c>
      <c r="Z53" s="54">
        <f t="shared" si="1"/>
        <v>40</v>
      </c>
    </row>
    <row r="54" spans="1:26" x14ac:dyDescent="0.3">
      <c r="A54" s="55" t="s">
        <v>71</v>
      </c>
      <c r="B54" s="57">
        <v>45</v>
      </c>
      <c r="C54" s="57">
        <v>11</v>
      </c>
      <c r="D54" s="57">
        <v>3</v>
      </c>
      <c r="E54" s="55">
        <v>0</v>
      </c>
      <c r="F54" s="57">
        <v>3</v>
      </c>
      <c r="G54" s="57">
        <v>31</v>
      </c>
      <c r="H54" s="57">
        <v>25</v>
      </c>
      <c r="J54" s="56" t="s">
        <v>71</v>
      </c>
      <c r="K54" s="57">
        <v>8</v>
      </c>
      <c r="L54" s="57">
        <v>4</v>
      </c>
      <c r="M54" s="57">
        <v>0</v>
      </c>
      <c r="N54" s="57">
        <v>0</v>
      </c>
      <c r="O54" s="55">
        <v>1</v>
      </c>
      <c r="P54" s="57">
        <v>7</v>
      </c>
      <c r="Q54" s="57">
        <v>7</v>
      </c>
      <c r="S54" s="56" t="s">
        <v>71</v>
      </c>
      <c r="T54" s="54">
        <f t="shared" si="1"/>
        <v>37</v>
      </c>
      <c r="U54" s="54">
        <f t="shared" si="1"/>
        <v>7</v>
      </c>
      <c r="V54" s="54">
        <f t="shared" ref="T54:Z90" si="2">D54-M54</f>
        <v>3</v>
      </c>
      <c r="W54" s="54">
        <f t="shared" si="2"/>
        <v>0</v>
      </c>
      <c r="X54" s="54">
        <f t="shared" si="2"/>
        <v>2</v>
      </c>
      <c r="Y54" s="54">
        <f t="shared" si="2"/>
        <v>24</v>
      </c>
      <c r="Z54" s="54">
        <f t="shared" si="2"/>
        <v>18</v>
      </c>
    </row>
    <row r="55" spans="1:26" x14ac:dyDescent="0.3">
      <c r="A55" s="55" t="s">
        <v>160</v>
      </c>
      <c r="B55" s="57">
        <v>28</v>
      </c>
      <c r="C55" s="57">
        <v>10</v>
      </c>
      <c r="D55" s="57">
        <v>2</v>
      </c>
      <c r="E55" s="55">
        <v>29</v>
      </c>
      <c r="F55" s="55">
        <v>1</v>
      </c>
      <c r="G55" s="57">
        <v>121</v>
      </c>
      <c r="H55" s="57">
        <v>23</v>
      </c>
      <c r="J55" s="56" t="s">
        <v>160</v>
      </c>
      <c r="K55" s="57">
        <v>0</v>
      </c>
      <c r="L55" s="57">
        <v>0</v>
      </c>
      <c r="M55" s="57">
        <v>0</v>
      </c>
      <c r="N55" s="72">
        <v>0</v>
      </c>
      <c r="O55" s="55">
        <v>0</v>
      </c>
      <c r="P55" s="57">
        <v>0</v>
      </c>
      <c r="Q55" s="57">
        <v>0</v>
      </c>
      <c r="S55" s="56" t="s">
        <v>160</v>
      </c>
      <c r="T55" s="54">
        <f t="shared" si="2"/>
        <v>28</v>
      </c>
      <c r="U55" s="54">
        <f t="shared" si="2"/>
        <v>10</v>
      </c>
      <c r="V55" s="54">
        <f t="shared" si="2"/>
        <v>2</v>
      </c>
      <c r="W55" s="54">
        <f t="shared" si="2"/>
        <v>29</v>
      </c>
      <c r="X55" s="54">
        <f t="shared" si="2"/>
        <v>1</v>
      </c>
      <c r="Y55" s="54">
        <f t="shared" si="2"/>
        <v>121</v>
      </c>
      <c r="Z55" s="54">
        <f t="shared" si="2"/>
        <v>23</v>
      </c>
    </row>
    <row r="56" spans="1:26" x14ac:dyDescent="0.3">
      <c r="A56" s="73" t="s">
        <v>161</v>
      </c>
      <c r="B56" s="74">
        <v>111</v>
      </c>
      <c r="C56" s="74">
        <v>32</v>
      </c>
      <c r="D56" s="74">
        <v>4</v>
      </c>
      <c r="E56" s="73">
        <v>121</v>
      </c>
      <c r="F56" s="74">
        <v>3</v>
      </c>
      <c r="G56" s="74">
        <v>523</v>
      </c>
      <c r="H56" s="74">
        <v>224</v>
      </c>
      <c r="J56" s="56" t="s">
        <v>161</v>
      </c>
      <c r="K56" s="57">
        <v>13</v>
      </c>
      <c r="L56" s="57">
        <v>6</v>
      </c>
      <c r="M56" s="57">
        <v>0</v>
      </c>
      <c r="N56" s="55">
        <v>16</v>
      </c>
      <c r="O56" s="57">
        <v>0</v>
      </c>
      <c r="P56" s="57">
        <v>97</v>
      </c>
      <c r="Q56" s="57">
        <v>59</v>
      </c>
      <c r="S56" s="56" t="s">
        <v>161</v>
      </c>
      <c r="T56" s="54">
        <f t="shared" si="2"/>
        <v>98</v>
      </c>
      <c r="U56" s="54">
        <f t="shared" si="2"/>
        <v>26</v>
      </c>
      <c r="V56" s="54">
        <f t="shared" si="2"/>
        <v>4</v>
      </c>
      <c r="W56" s="54">
        <f t="shared" si="2"/>
        <v>105</v>
      </c>
      <c r="X56" s="54">
        <f t="shared" si="2"/>
        <v>3</v>
      </c>
      <c r="Y56" s="54">
        <f t="shared" si="2"/>
        <v>426</v>
      </c>
      <c r="Z56" s="54">
        <f t="shared" si="2"/>
        <v>165</v>
      </c>
    </row>
    <row r="57" spans="1:26" x14ac:dyDescent="0.3">
      <c r="A57" s="55" t="s">
        <v>162</v>
      </c>
      <c r="B57" s="57">
        <v>21</v>
      </c>
      <c r="C57" s="57">
        <v>5</v>
      </c>
      <c r="D57" s="57">
        <v>0</v>
      </c>
      <c r="E57" s="55">
        <v>4</v>
      </c>
      <c r="F57" s="57">
        <v>1</v>
      </c>
      <c r="G57" s="57">
        <v>57</v>
      </c>
      <c r="H57" s="57">
        <v>24</v>
      </c>
      <c r="J57" s="56" t="s">
        <v>162</v>
      </c>
      <c r="K57" s="57">
        <v>0</v>
      </c>
      <c r="L57" s="57">
        <v>0</v>
      </c>
      <c r="M57" s="57">
        <v>0</v>
      </c>
      <c r="N57" s="55">
        <v>0</v>
      </c>
      <c r="O57" s="57">
        <v>0</v>
      </c>
      <c r="P57" s="57">
        <v>0</v>
      </c>
      <c r="Q57" s="57">
        <v>0</v>
      </c>
      <c r="S57" s="56" t="s">
        <v>162</v>
      </c>
      <c r="T57" s="54">
        <f t="shared" si="2"/>
        <v>21</v>
      </c>
      <c r="U57" s="54">
        <f t="shared" si="2"/>
        <v>5</v>
      </c>
      <c r="V57" s="54">
        <f t="shared" si="2"/>
        <v>0</v>
      </c>
      <c r="W57" s="54">
        <f t="shared" si="2"/>
        <v>4</v>
      </c>
      <c r="X57" s="54">
        <f t="shared" si="2"/>
        <v>1</v>
      </c>
      <c r="Y57" s="54">
        <f t="shared" si="2"/>
        <v>57</v>
      </c>
      <c r="Z57" s="54">
        <f t="shared" si="2"/>
        <v>24</v>
      </c>
    </row>
    <row r="58" spans="1:26" x14ac:dyDescent="0.3">
      <c r="A58" s="55" t="s">
        <v>76</v>
      </c>
      <c r="B58" s="57">
        <v>10</v>
      </c>
      <c r="C58" s="57">
        <v>0</v>
      </c>
      <c r="D58" s="57">
        <v>0</v>
      </c>
      <c r="E58" s="55">
        <v>1</v>
      </c>
      <c r="F58" s="57">
        <v>8</v>
      </c>
      <c r="G58" s="57">
        <v>13</v>
      </c>
      <c r="H58" s="57">
        <v>4</v>
      </c>
      <c r="J58" s="56" t="s">
        <v>76</v>
      </c>
      <c r="K58" s="57">
        <v>1</v>
      </c>
      <c r="L58" s="57">
        <v>0</v>
      </c>
      <c r="M58" s="57">
        <v>0</v>
      </c>
      <c r="N58" s="55">
        <v>1</v>
      </c>
      <c r="O58" s="57">
        <v>2</v>
      </c>
      <c r="P58" s="57">
        <v>2</v>
      </c>
      <c r="Q58" s="57">
        <v>0</v>
      </c>
      <c r="S58" s="56" t="s">
        <v>76</v>
      </c>
      <c r="T58" s="54">
        <f t="shared" si="2"/>
        <v>9</v>
      </c>
      <c r="U58" s="54">
        <f t="shared" si="2"/>
        <v>0</v>
      </c>
      <c r="V58" s="54">
        <f t="shared" si="2"/>
        <v>0</v>
      </c>
      <c r="W58" s="54">
        <f t="shared" si="2"/>
        <v>0</v>
      </c>
      <c r="X58" s="54">
        <f t="shared" si="2"/>
        <v>6</v>
      </c>
      <c r="Y58" s="54">
        <f t="shared" si="2"/>
        <v>11</v>
      </c>
      <c r="Z58" s="54">
        <f t="shared" si="2"/>
        <v>4</v>
      </c>
    </row>
    <row r="59" spans="1:26" x14ac:dyDescent="0.3">
      <c r="A59" s="55" t="s">
        <v>77</v>
      </c>
      <c r="B59" s="57">
        <v>34</v>
      </c>
      <c r="C59" s="57">
        <v>1</v>
      </c>
      <c r="D59" s="57">
        <v>7</v>
      </c>
      <c r="E59" s="55">
        <v>3</v>
      </c>
      <c r="F59" s="57">
        <v>9</v>
      </c>
      <c r="G59" s="57">
        <v>20</v>
      </c>
      <c r="H59" s="57">
        <v>21</v>
      </c>
      <c r="J59" s="56" t="s">
        <v>77</v>
      </c>
      <c r="K59" s="57">
        <v>1</v>
      </c>
      <c r="L59" s="57">
        <v>0</v>
      </c>
      <c r="M59" s="57">
        <v>3</v>
      </c>
      <c r="N59" s="55">
        <v>0</v>
      </c>
      <c r="O59" s="57">
        <v>3</v>
      </c>
      <c r="P59" s="57">
        <v>3</v>
      </c>
      <c r="Q59" s="57">
        <v>6</v>
      </c>
      <c r="S59" s="56" t="s">
        <v>77</v>
      </c>
      <c r="T59" s="54">
        <f t="shared" si="2"/>
        <v>33</v>
      </c>
      <c r="U59" s="54">
        <f t="shared" si="2"/>
        <v>1</v>
      </c>
      <c r="V59" s="54">
        <f t="shared" si="2"/>
        <v>4</v>
      </c>
      <c r="W59" s="54">
        <f t="shared" si="2"/>
        <v>3</v>
      </c>
      <c r="X59" s="54">
        <f t="shared" si="2"/>
        <v>6</v>
      </c>
      <c r="Y59" s="54">
        <f t="shared" si="2"/>
        <v>17</v>
      </c>
      <c r="Z59" s="54">
        <f t="shared" si="2"/>
        <v>15</v>
      </c>
    </row>
    <row r="60" spans="1:26" x14ac:dyDescent="0.3">
      <c r="A60" s="55" t="s">
        <v>78</v>
      </c>
      <c r="B60" s="57">
        <v>20</v>
      </c>
      <c r="C60" s="57">
        <v>78</v>
      </c>
      <c r="D60" s="57">
        <v>5</v>
      </c>
      <c r="E60" s="55">
        <v>5</v>
      </c>
      <c r="F60" s="57">
        <v>22</v>
      </c>
      <c r="G60" s="57">
        <v>8</v>
      </c>
      <c r="H60" s="57">
        <v>27</v>
      </c>
      <c r="J60" s="56" t="s">
        <v>78</v>
      </c>
      <c r="K60" s="57">
        <v>1</v>
      </c>
      <c r="L60" s="57">
        <v>10</v>
      </c>
      <c r="M60" s="57">
        <v>1</v>
      </c>
      <c r="N60" s="55">
        <v>0</v>
      </c>
      <c r="O60" s="57">
        <v>5</v>
      </c>
      <c r="P60" s="57">
        <v>1</v>
      </c>
      <c r="Q60" s="57">
        <v>5</v>
      </c>
      <c r="S60" s="56" t="s">
        <v>78</v>
      </c>
      <c r="T60" s="54">
        <f t="shared" si="2"/>
        <v>19</v>
      </c>
      <c r="U60" s="54">
        <f t="shared" si="2"/>
        <v>68</v>
      </c>
      <c r="V60" s="54">
        <f t="shared" si="2"/>
        <v>4</v>
      </c>
      <c r="W60" s="54">
        <f t="shared" si="2"/>
        <v>5</v>
      </c>
      <c r="X60" s="54">
        <f t="shared" si="2"/>
        <v>17</v>
      </c>
      <c r="Y60" s="54">
        <f t="shared" si="2"/>
        <v>7</v>
      </c>
      <c r="Z60" s="54">
        <f t="shared" si="2"/>
        <v>22</v>
      </c>
    </row>
    <row r="61" spans="1:26" x14ac:dyDescent="0.3">
      <c r="A61" s="55" t="s">
        <v>79</v>
      </c>
      <c r="B61" s="57">
        <v>42</v>
      </c>
      <c r="C61" s="57">
        <v>1</v>
      </c>
      <c r="D61" s="57">
        <v>1</v>
      </c>
      <c r="E61" s="55">
        <v>0</v>
      </c>
      <c r="F61" s="57">
        <v>9</v>
      </c>
      <c r="G61" s="57">
        <v>23</v>
      </c>
      <c r="H61" s="57">
        <v>19</v>
      </c>
      <c r="J61" s="56" t="s">
        <v>79</v>
      </c>
      <c r="K61" s="57">
        <v>11</v>
      </c>
      <c r="L61" s="57">
        <v>0</v>
      </c>
      <c r="M61" s="57">
        <v>0</v>
      </c>
      <c r="N61" s="55">
        <v>0</v>
      </c>
      <c r="O61" s="57">
        <v>1</v>
      </c>
      <c r="P61" s="57">
        <v>5</v>
      </c>
      <c r="Q61" s="57">
        <v>9</v>
      </c>
      <c r="S61" s="56" t="s">
        <v>79</v>
      </c>
      <c r="T61" s="54">
        <f t="shared" si="2"/>
        <v>31</v>
      </c>
      <c r="U61" s="54">
        <f t="shared" si="2"/>
        <v>1</v>
      </c>
      <c r="V61" s="54">
        <f t="shared" si="2"/>
        <v>1</v>
      </c>
      <c r="W61" s="54">
        <f t="shared" si="2"/>
        <v>0</v>
      </c>
      <c r="X61" s="54">
        <f t="shared" si="2"/>
        <v>8</v>
      </c>
      <c r="Y61" s="54">
        <f t="shared" si="2"/>
        <v>18</v>
      </c>
      <c r="Z61" s="54">
        <f t="shared" si="2"/>
        <v>10</v>
      </c>
    </row>
    <row r="62" spans="1:26" x14ac:dyDescent="0.3">
      <c r="A62" s="55" t="s">
        <v>80</v>
      </c>
      <c r="B62" s="57">
        <v>23</v>
      </c>
      <c r="C62" s="57">
        <v>25</v>
      </c>
      <c r="D62" s="57">
        <v>8</v>
      </c>
      <c r="E62" s="55">
        <v>0</v>
      </c>
      <c r="F62" s="57">
        <v>25</v>
      </c>
      <c r="G62" s="57">
        <v>40</v>
      </c>
      <c r="H62" s="57">
        <v>16</v>
      </c>
      <c r="J62" s="59" t="s">
        <v>80</v>
      </c>
      <c r="K62" s="57">
        <v>2</v>
      </c>
      <c r="L62" s="57">
        <v>6</v>
      </c>
      <c r="M62" s="57">
        <v>0</v>
      </c>
      <c r="N62" s="55">
        <v>0</v>
      </c>
      <c r="O62" s="57">
        <v>5</v>
      </c>
      <c r="P62" s="57">
        <v>10</v>
      </c>
      <c r="Q62" s="57">
        <v>5</v>
      </c>
      <c r="S62" s="59" t="s">
        <v>80</v>
      </c>
      <c r="T62" s="54">
        <f t="shared" si="2"/>
        <v>21</v>
      </c>
      <c r="U62" s="54">
        <f t="shared" si="2"/>
        <v>19</v>
      </c>
      <c r="V62" s="54">
        <f t="shared" si="2"/>
        <v>8</v>
      </c>
      <c r="W62" s="54">
        <f t="shared" si="2"/>
        <v>0</v>
      </c>
      <c r="X62" s="54">
        <f t="shared" si="2"/>
        <v>20</v>
      </c>
      <c r="Y62" s="54">
        <f t="shared" si="2"/>
        <v>30</v>
      </c>
      <c r="Z62" s="54">
        <f t="shared" si="2"/>
        <v>11</v>
      </c>
    </row>
    <row r="63" spans="1:26" x14ac:dyDescent="0.3">
      <c r="A63" s="55" t="s">
        <v>81</v>
      </c>
      <c r="B63" s="57">
        <v>8</v>
      </c>
      <c r="C63" s="57">
        <v>2</v>
      </c>
      <c r="D63" s="57">
        <v>0</v>
      </c>
      <c r="E63" s="55">
        <v>0</v>
      </c>
      <c r="F63" s="57">
        <v>12</v>
      </c>
      <c r="G63" s="57">
        <v>99</v>
      </c>
      <c r="H63" s="57">
        <v>46</v>
      </c>
      <c r="J63" s="56" t="s">
        <v>81</v>
      </c>
      <c r="K63" s="57">
        <v>0</v>
      </c>
      <c r="L63" s="57">
        <v>1</v>
      </c>
      <c r="M63" s="57">
        <v>0</v>
      </c>
      <c r="N63" s="55">
        <v>0</v>
      </c>
      <c r="O63" s="57">
        <v>3</v>
      </c>
      <c r="P63" s="57">
        <v>19</v>
      </c>
      <c r="Q63" s="57">
        <v>8</v>
      </c>
      <c r="S63" s="56" t="s">
        <v>81</v>
      </c>
      <c r="T63" s="54">
        <f t="shared" si="2"/>
        <v>8</v>
      </c>
      <c r="U63" s="54">
        <f t="shared" si="2"/>
        <v>1</v>
      </c>
      <c r="V63" s="54">
        <f t="shared" si="2"/>
        <v>0</v>
      </c>
      <c r="W63" s="54">
        <f t="shared" si="2"/>
        <v>0</v>
      </c>
      <c r="X63" s="54">
        <f t="shared" si="2"/>
        <v>9</v>
      </c>
      <c r="Y63" s="54">
        <f t="shared" si="2"/>
        <v>80</v>
      </c>
      <c r="Z63" s="54">
        <f t="shared" si="2"/>
        <v>38</v>
      </c>
    </row>
    <row r="64" spans="1:26" x14ac:dyDescent="0.3">
      <c r="A64" s="55" t="s">
        <v>82</v>
      </c>
      <c r="B64" s="57">
        <v>51</v>
      </c>
      <c r="C64" s="57">
        <v>4</v>
      </c>
      <c r="D64" s="57">
        <v>0</v>
      </c>
      <c r="E64" s="55">
        <v>0</v>
      </c>
      <c r="F64" s="57">
        <v>28</v>
      </c>
      <c r="G64" s="57">
        <v>35</v>
      </c>
      <c r="H64" s="57">
        <v>69</v>
      </c>
      <c r="J64" s="56" t="s">
        <v>82</v>
      </c>
      <c r="K64" s="57">
        <v>8</v>
      </c>
      <c r="L64" s="57">
        <v>1</v>
      </c>
      <c r="M64" s="57">
        <v>0</v>
      </c>
      <c r="N64" s="55">
        <v>0</v>
      </c>
      <c r="O64" s="57">
        <v>10</v>
      </c>
      <c r="P64" s="57">
        <v>6</v>
      </c>
      <c r="Q64" s="57">
        <v>16</v>
      </c>
      <c r="S64" s="56" t="s">
        <v>82</v>
      </c>
      <c r="T64" s="54">
        <f t="shared" si="2"/>
        <v>43</v>
      </c>
      <c r="U64" s="54">
        <f t="shared" si="2"/>
        <v>3</v>
      </c>
      <c r="V64" s="54">
        <f t="shared" si="2"/>
        <v>0</v>
      </c>
      <c r="W64" s="54">
        <f t="shared" si="2"/>
        <v>0</v>
      </c>
      <c r="X64" s="54">
        <f t="shared" si="2"/>
        <v>18</v>
      </c>
      <c r="Y64" s="54">
        <f t="shared" si="2"/>
        <v>29</v>
      </c>
      <c r="Z64" s="54">
        <f t="shared" si="2"/>
        <v>53</v>
      </c>
    </row>
    <row r="65" spans="1:26" x14ac:dyDescent="0.3">
      <c r="A65" s="55" t="s">
        <v>163</v>
      </c>
      <c r="B65" s="57">
        <v>120</v>
      </c>
      <c r="C65" s="57">
        <v>13</v>
      </c>
      <c r="D65" s="57">
        <v>0</v>
      </c>
      <c r="E65" s="55">
        <v>2</v>
      </c>
      <c r="F65" s="57">
        <v>62</v>
      </c>
      <c r="G65" s="57">
        <v>251</v>
      </c>
      <c r="H65" s="57">
        <v>278</v>
      </c>
      <c r="J65" s="56" t="s">
        <v>163</v>
      </c>
      <c r="K65" s="57">
        <v>4</v>
      </c>
      <c r="L65" s="57">
        <v>2</v>
      </c>
      <c r="M65" s="57">
        <v>0</v>
      </c>
      <c r="N65" s="55">
        <v>0</v>
      </c>
      <c r="O65" s="57">
        <v>17</v>
      </c>
      <c r="P65" s="57">
        <v>32</v>
      </c>
      <c r="Q65" s="57">
        <v>67</v>
      </c>
      <c r="S65" s="56" t="s">
        <v>163</v>
      </c>
      <c r="T65" s="54">
        <f t="shared" si="2"/>
        <v>116</v>
      </c>
      <c r="U65" s="54">
        <f t="shared" si="2"/>
        <v>11</v>
      </c>
      <c r="V65" s="54">
        <f t="shared" si="2"/>
        <v>0</v>
      </c>
      <c r="W65" s="54">
        <f t="shared" si="2"/>
        <v>2</v>
      </c>
      <c r="X65" s="54">
        <f t="shared" si="2"/>
        <v>45</v>
      </c>
      <c r="Y65" s="54">
        <f t="shared" si="2"/>
        <v>219</v>
      </c>
      <c r="Z65" s="54">
        <f t="shared" si="2"/>
        <v>211</v>
      </c>
    </row>
    <row r="66" spans="1:26" x14ac:dyDescent="0.3">
      <c r="A66" s="55" t="s">
        <v>85</v>
      </c>
      <c r="B66" s="57">
        <v>6</v>
      </c>
      <c r="C66" s="57">
        <v>11</v>
      </c>
      <c r="D66" s="57">
        <v>0</v>
      </c>
      <c r="E66" s="55">
        <v>0</v>
      </c>
      <c r="F66" s="57">
        <v>11</v>
      </c>
      <c r="G66" s="57">
        <v>61</v>
      </c>
      <c r="H66" s="57">
        <v>12</v>
      </c>
      <c r="J66" s="56" t="s">
        <v>85</v>
      </c>
      <c r="K66" s="57">
        <v>1</v>
      </c>
      <c r="L66" s="57">
        <v>2</v>
      </c>
      <c r="M66" s="57">
        <v>0</v>
      </c>
      <c r="N66" s="55">
        <v>0</v>
      </c>
      <c r="O66" s="57">
        <v>2</v>
      </c>
      <c r="P66" s="57">
        <v>22</v>
      </c>
      <c r="Q66" s="57">
        <v>2</v>
      </c>
      <c r="S66" s="56" t="s">
        <v>85</v>
      </c>
      <c r="T66" s="54">
        <f t="shared" si="2"/>
        <v>5</v>
      </c>
      <c r="U66" s="54">
        <f t="shared" si="2"/>
        <v>9</v>
      </c>
      <c r="V66" s="54">
        <f t="shared" si="2"/>
        <v>0</v>
      </c>
      <c r="W66" s="54">
        <f t="shared" si="2"/>
        <v>0</v>
      </c>
      <c r="X66" s="54">
        <f t="shared" si="2"/>
        <v>9</v>
      </c>
      <c r="Y66" s="54">
        <f t="shared" si="2"/>
        <v>39</v>
      </c>
      <c r="Z66" s="54">
        <f t="shared" si="2"/>
        <v>10</v>
      </c>
    </row>
    <row r="67" spans="1:26" x14ac:dyDescent="0.3">
      <c r="A67" s="55" t="s">
        <v>86</v>
      </c>
      <c r="B67" s="57">
        <v>28</v>
      </c>
      <c r="C67" s="57">
        <v>4</v>
      </c>
      <c r="D67" s="57">
        <v>0</v>
      </c>
      <c r="E67" s="55">
        <v>0</v>
      </c>
      <c r="F67" s="57">
        <v>33</v>
      </c>
      <c r="G67" s="57">
        <v>31</v>
      </c>
      <c r="H67" s="57">
        <v>4</v>
      </c>
      <c r="J67" s="56" t="s">
        <v>86</v>
      </c>
      <c r="K67" s="57">
        <v>3</v>
      </c>
      <c r="L67" s="57">
        <v>0</v>
      </c>
      <c r="M67" s="57">
        <v>0</v>
      </c>
      <c r="N67" s="55">
        <v>0</v>
      </c>
      <c r="O67" s="57">
        <v>8</v>
      </c>
      <c r="P67" s="57">
        <v>7</v>
      </c>
      <c r="Q67" s="57">
        <v>1</v>
      </c>
      <c r="S67" s="56" t="s">
        <v>86</v>
      </c>
      <c r="T67" s="54">
        <f t="shared" si="2"/>
        <v>25</v>
      </c>
      <c r="U67" s="54">
        <f t="shared" si="2"/>
        <v>4</v>
      </c>
      <c r="V67" s="54">
        <f t="shared" si="2"/>
        <v>0</v>
      </c>
      <c r="W67" s="54">
        <f t="shared" si="2"/>
        <v>0</v>
      </c>
      <c r="X67" s="54">
        <f t="shared" si="2"/>
        <v>25</v>
      </c>
      <c r="Y67" s="54">
        <f t="shared" si="2"/>
        <v>24</v>
      </c>
      <c r="Z67" s="54">
        <f t="shared" si="2"/>
        <v>3</v>
      </c>
    </row>
    <row r="68" spans="1:26" x14ac:dyDescent="0.3">
      <c r="A68" s="55" t="s">
        <v>87</v>
      </c>
      <c r="B68" s="57">
        <v>32</v>
      </c>
      <c r="C68" s="57">
        <v>40</v>
      </c>
      <c r="D68" s="57">
        <v>0</v>
      </c>
      <c r="E68" s="55">
        <v>0</v>
      </c>
      <c r="F68" s="57">
        <v>75</v>
      </c>
      <c r="G68" s="57">
        <v>93</v>
      </c>
      <c r="H68" s="57">
        <v>42</v>
      </c>
      <c r="J68" s="56" t="s">
        <v>87</v>
      </c>
      <c r="K68" s="57">
        <v>2</v>
      </c>
      <c r="L68" s="57">
        <v>7</v>
      </c>
      <c r="M68" s="57">
        <v>0</v>
      </c>
      <c r="N68" s="55">
        <v>0</v>
      </c>
      <c r="O68" s="57">
        <v>20</v>
      </c>
      <c r="P68" s="57">
        <v>9</v>
      </c>
      <c r="Q68" s="57">
        <v>10</v>
      </c>
      <c r="S68" s="56" t="s">
        <v>87</v>
      </c>
      <c r="T68" s="54">
        <f t="shared" si="2"/>
        <v>30</v>
      </c>
      <c r="U68" s="54">
        <f t="shared" si="2"/>
        <v>33</v>
      </c>
      <c r="V68" s="54">
        <f t="shared" si="2"/>
        <v>0</v>
      </c>
      <c r="W68" s="54">
        <f t="shared" si="2"/>
        <v>0</v>
      </c>
      <c r="X68" s="54">
        <f t="shared" si="2"/>
        <v>55</v>
      </c>
      <c r="Y68" s="54">
        <f t="shared" si="2"/>
        <v>84</v>
      </c>
      <c r="Z68" s="54">
        <f t="shared" si="2"/>
        <v>32</v>
      </c>
    </row>
    <row r="69" spans="1:26" x14ac:dyDescent="0.3">
      <c r="A69" s="55" t="s">
        <v>88</v>
      </c>
      <c r="B69" s="57">
        <v>45</v>
      </c>
      <c r="C69" s="57">
        <v>0</v>
      </c>
      <c r="D69" s="57">
        <v>9</v>
      </c>
      <c r="E69" s="55">
        <v>0</v>
      </c>
      <c r="F69" s="57">
        <v>66</v>
      </c>
      <c r="G69" s="57">
        <v>132</v>
      </c>
      <c r="H69" s="57">
        <v>37</v>
      </c>
      <c r="J69" s="56" t="s">
        <v>88</v>
      </c>
      <c r="K69" s="57">
        <v>4</v>
      </c>
      <c r="L69" s="57">
        <v>0</v>
      </c>
      <c r="M69" s="57">
        <v>3</v>
      </c>
      <c r="N69" s="55">
        <v>0</v>
      </c>
      <c r="O69" s="57">
        <v>22</v>
      </c>
      <c r="P69" s="57">
        <v>30</v>
      </c>
      <c r="Q69" s="57">
        <v>11</v>
      </c>
      <c r="S69" s="56" t="s">
        <v>88</v>
      </c>
      <c r="T69" s="54">
        <f t="shared" si="2"/>
        <v>41</v>
      </c>
      <c r="U69" s="54">
        <f t="shared" si="2"/>
        <v>0</v>
      </c>
      <c r="V69" s="54">
        <f t="shared" si="2"/>
        <v>6</v>
      </c>
      <c r="W69" s="54">
        <f t="shared" si="2"/>
        <v>0</v>
      </c>
      <c r="X69" s="54">
        <f t="shared" si="2"/>
        <v>44</v>
      </c>
      <c r="Y69" s="54">
        <f t="shared" si="2"/>
        <v>102</v>
      </c>
      <c r="Z69" s="54">
        <f t="shared" si="2"/>
        <v>26</v>
      </c>
    </row>
    <row r="70" spans="1:26" x14ac:dyDescent="0.3">
      <c r="A70" s="55" t="s">
        <v>89</v>
      </c>
      <c r="B70" s="57">
        <v>19</v>
      </c>
      <c r="C70" s="57">
        <v>2</v>
      </c>
      <c r="D70" s="57">
        <v>1</v>
      </c>
      <c r="E70" s="55">
        <v>3</v>
      </c>
      <c r="F70" s="57">
        <v>9</v>
      </c>
      <c r="G70" s="57">
        <v>8</v>
      </c>
      <c r="H70" s="57">
        <v>37</v>
      </c>
      <c r="J70" s="56" t="s">
        <v>89</v>
      </c>
      <c r="K70" s="57">
        <v>3</v>
      </c>
      <c r="L70" s="57">
        <v>0</v>
      </c>
      <c r="M70" s="57">
        <v>1</v>
      </c>
      <c r="N70" s="55">
        <v>1</v>
      </c>
      <c r="O70" s="57">
        <v>2</v>
      </c>
      <c r="P70" s="57">
        <v>3</v>
      </c>
      <c r="Q70" s="57">
        <v>3</v>
      </c>
      <c r="S70" s="56" t="s">
        <v>89</v>
      </c>
      <c r="T70" s="54">
        <f t="shared" si="2"/>
        <v>16</v>
      </c>
      <c r="U70" s="54">
        <f t="shared" si="2"/>
        <v>2</v>
      </c>
      <c r="V70" s="54">
        <f t="shared" si="2"/>
        <v>0</v>
      </c>
      <c r="W70" s="54">
        <f t="shared" si="2"/>
        <v>2</v>
      </c>
      <c r="X70" s="54">
        <f t="shared" si="2"/>
        <v>7</v>
      </c>
      <c r="Y70" s="54">
        <f t="shared" si="2"/>
        <v>5</v>
      </c>
      <c r="Z70" s="54">
        <f t="shared" si="2"/>
        <v>34</v>
      </c>
    </row>
    <row r="71" spans="1:26" x14ac:dyDescent="0.3">
      <c r="A71" s="55" t="s">
        <v>90</v>
      </c>
      <c r="B71" s="57">
        <v>9</v>
      </c>
      <c r="C71" s="57">
        <v>8</v>
      </c>
      <c r="D71" s="57">
        <v>0</v>
      </c>
      <c r="E71" s="55">
        <v>0</v>
      </c>
      <c r="F71" s="57">
        <v>2</v>
      </c>
      <c r="G71" s="57">
        <v>20</v>
      </c>
      <c r="H71" s="57">
        <v>20</v>
      </c>
      <c r="J71" s="56" t="s">
        <v>90</v>
      </c>
      <c r="K71" s="57">
        <v>0</v>
      </c>
      <c r="L71" s="57">
        <v>2</v>
      </c>
      <c r="M71" s="57">
        <v>0</v>
      </c>
      <c r="N71" s="57">
        <v>0</v>
      </c>
      <c r="O71" s="55">
        <v>0</v>
      </c>
      <c r="P71" s="57">
        <v>4</v>
      </c>
      <c r="Q71" s="57">
        <v>7</v>
      </c>
      <c r="S71" s="56" t="s">
        <v>90</v>
      </c>
      <c r="T71" s="54">
        <f t="shared" si="2"/>
        <v>9</v>
      </c>
      <c r="U71" s="54">
        <f t="shared" si="2"/>
        <v>6</v>
      </c>
      <c r="V71" s="54">
        <f t="shared" si="2"/>
        <v>0</v>
      </c>
      <c r="W71" s="54">
        <f t="shared" si="2"/>
        <v>0</v>
      </c>
      <c r="X71" s="54">
        <f t="shared" si="2"/>
        <v>2</v>
      </c>
      <c r="Y71" s="54">
        <f t="shared" si="2"/>
        <v>16</v>
      </c>
      <c r="Z71" s="54">
        <f t="shared" si="2"/>
        <v>13</v>
      </c>
    </row>
    <row r="72" spans="1:26" x14ac:dyDescent="0.3">
      <c r="A72" s="55" t="s">
        <v>91</v>
      </c>
      <c r="B72" s="57">
        <v>96</v>
      </c>
      <c r="C72" s="57">
        <v>12</v>
      </c>
      <c r="D72" s="57">
        <v>5</v>
      </c>
      <c r="E72" s="55">
        <v>31</v>
      </c>
      <c r="F72" s="57">
        <v>40</v>
      </c>
      <c r="G72" s="57">
        <v>83</v>
      </c>
      <c r="H72" s="57">
        <v>45</v>
      </c>
      <c r="J72" s="56" t="s">
        <v>91</v>
      </c>
      <c r="K72" s="57">
        <v>21</v>
      </c>
      <c r="L72" s="57">
        <v>3</v>
      </c>
      <c r="M72" s="57">
        <v>3</v>
      </c>
      <c r="N72" s="55">
        <v>19</v>
      </c>
      <c r="O72" s="57">
        <v>10</v>
      </c>
      <c r="P72" s="57">
        <v>14</v>
      </c>
      <c r="Q72" s="57">
        <v>13</v>
      </c>
      <c r="S72" s="56" t="s">
        <v>91</v>
      </c>
      <c r="T72" s="54">
        <f t="shared" si="2"/>
        <v>75</v>
      </c>
      <c r="U72" s="54">
        <f t="shared" si="2"/>
        <v>9</v>
      </c>
      <c r="V72" s="54">
        <f t="shared" si="2"/>
        <v>2</v>
      </c>
      <c r="W72" s="54">
        <f t="shared" si="2"/>
        <v>12</v>
      </c>
      <c r="X72" s="54">
        <f t="shared" si="2"/>
        <v>30</v>
      </c>
      <c r="Y72" s="54">
        <f t="shared" si="2"/>
        <v>69</v>
      </c>
      <c r="Z72" s="54">
        <f t="shared" si="2"/>
        <v>32</v>
      </c>
    </row>
    <row r="73" spans="1:26" x14ac:dyDescent="0.3">
      <c r="A73" s="55" t="s">
        <v>164</v>
      </c>
      <c r="B73" s="57">
        <v>48</v>
      </c>
      <c r="C73" s="57">
        <v>11</v>
      </c>
      <c r="D73" s="57">
        <v>0</v>
      </c>
      <c r="E73" s="55">
        <v>5</v>
      </c>
      <c r="F73" s="57">
        <v>59</v>
      </c>
      <c r="G73" s="57">
        <v>280</v>
      </c>
      <c r="H73" s="57">
        <v>51</v>
      </c>
      <c r="J73" s="56" t="s">
        <v>164</v>
      </c>
      <c r="K73" s="57">
        <v>4</v>
      </c>
      <c r="L73" s="57">
        <v>1</v>
      </c>
      <c r="M73" s="57">
        <v>0</v>
      </c>
      <c r="N73" s="55">
        <v>2</v>
      </c>
      <c r="O73" s="57">
        <v>15</v>
      </c>
      <c r="P73" s="57">
        <v>48</v>
      </c>
      <c r="Q73" s="57">
        <v>11</v>
      </c>
      <c r="S73" s="56" t="s">
        <v>164</v>
      </c>
      <c r="T73" s="54">
        <f t="shared" si="2"/>
        <v>44</v>
      </c>
      <c r="U73" s="54">
        <f t="shared" si="2"/>
        <v>10</v>
      </c>
      <c r="V73" s="54">
        <f t="shared" si="2"/>
        <v>0</v>
      </c>
      <c r="W73" s="54">
        <f t="shared" si="2"/>
        <v>3</v>
      </c>
      <c r="X73" s="54">
        <f t="shared" si="2"/>
        <v>44</v>
      </c>
      <c r="Y73" s="54">
        <f t="shared" si="2"/>
        <v>232</v>
      </c>
      <c r="Z73" s="54">
        <f t="shared" si="2"/>
        <v>40</v>
      </c>
    </row>
    <row r="74" spans="1:26" x14ac:dyDescent="0.3">
      <c r="A74" s="55" t="s">
        <v>94</v>
      </c>
      <c r="B74" s="58">
        <v>0</v>
      </c>
      <c r="C74" s="58">
        <v>3</v>
      </c>
      <c r="D74" s="58">
        <v>4</v>
      </c>
      <c r="E74" s="70">
        <v>0</v>
      </c>
      <c r="F74" s="58">
        <v>6</v>
      </c>
      <c r="G74" s="58">
        <v>9</v>
      </c>
      <c r="H74" s="58">
        <v>3</v>
      </c>
      <c r="J74" s="56" t="s">
        <v>94</v>
      </c>
      <c r="K74" s="57">
        <v>0</v>
      </c>
      <c r="L74" s="57">
        <v>1</v>
      </c>
      <c r="M74" s="57">
        <v>1</v>
      </c>
      <c r="N74" s="55">
        <v>0</v>
      </c>
      <c r="O74" s="57">
        <v>0</v>
      </c>
      <c r="P74" s="57">
        <v>3</v>
      </c>
      <c r="Q74" s="57">
        <v>2</v>
      </c>
      <c r="S74" s="56" t="s">
        <v>94</v>
      </c>
      <c r="T74" s="54">
        <f t="shared" si="2"/>
        <v>0</v>
      </c>
      <c r="U74" s="54">
        <f t="shared" si="2"/>
        <v>2</v>
      </c>
      <c r="V74" s="54">
        <f t="shared" si="2"/>
        <v>3</v>
      </c>
      <c r="W74" s="54">
        <f t="shared" si="2"/>
        <v>0</v>
      </c>
      <c r="X74" s="54">
        <f t="shared" si="2"/>
        <v>6</v>
      </c>
      <c r="Y74" s="54">
        <f t="shared" si="2"/>
        <v>6</v>
      </c>
      <c r="Z74" s="54">
        <f t="shared" si="2"/>
        <v>1</v>
      </c>
    </row>
    <row r="75" spans="1:26" x14ac:dyDescent="0.3">
      <c r="A75" s="55" t="s">
        <v>95</v>
      </c>
      <c r="B75" s="57">
        <v>21</v>
      </c>
      <c r="C75" s="57">
        <v>0</v>
      </c>
      <c r="D75" s="57">
        <v>4</v>
      </c>
      <c r="E75" s="55">
        <v>0</v>
      </c>
      <c r="F75" s="57">
        <v>7</v>
      </c>
      <c r="G75" s="57">
        <v>22</v>
      </c>
      <c r="H75" s="57">
        <v>27</v>
      </c>
      <c r="J75" s="56" t="s">
        <v>95</v>
      </c>
      <c r="K75" s="57">
        <v>3</v>
      </c>
      <c r="L75" s="57">
        <v>0</v>
      </c>
      <c r="M75" s="57">
        <v>2</v>
      </c>
      <c r="N75" s="55">
        <v>0</v>
      </c>
      <c r="O75" s="57">
        <v>1</v>
      </c>
      <c r="P75" s="57">
        <v>10</v>
      </c>
      <c r="Q75" s="57">
        <v>7</v>
      </c>
      <c r="S75" s="56" t="s">
        <v>95</v>
      </c>
      <c r="T75" s="54">
        <f t="shared" si="2"/>
        <v>18</v>
      </c>
      <c r="U75" s="54">
        <f t="shared" si="2"/>
        <v>0</v>
      </c>
      <c r="V75" s="54">
        <f t="shared" si="2"/>
        <v>2</v>
      </c>
      <c r="W75" s="54">
        <f t="shared" si="2"/>
        <v>0</v>
      </c>
      <c r="X75" s="54">
        <f t="shared" si="2"/>
        <v>6</v>
      </c>
      <c r="Y75" s="54">
        <f t="shared" si="2"/>
        <v>12</v>
      </c>
      <c r="Z75" s="54">
        <f t="shared" si="2"/>
        <v>20</v>
      </c>
    </row>
    <row r="76" spans="1:26" x14ac:dyDescent="0.3">
      <c r="A76" s="55" t="s">
        <v>96</v>
      </c>
      <c r="B76" s="57">
        <v>24</v>
      </c>
      <c r="C76" s="57">
        <v>14</v>
      </c>
      <c r="D76" s="57">
        <v>7</v>
      </c>
      <c r="E76" s="55">
        <v>59</v>
      </c>
      <c r="F76" s="57">
        <v>6</v>
      </c>
      <c r="G76" s="57">
        <v>19</v>
      </c>
      <c r="H76" s="57">
        <v>12</v>
      </c>
      <c r="J76" s="56" t="s">
        <v>96</v>
      </c>
      <c r="K76" s="57">
        <v>0</v>
      </c>
      <c r="L76" s="57">
        <v>2</v>
      </c>
      <c r="M76" s="57">
        <v>2</v>
      </c>
      <c r="N76" s="55">
        <v>5</v>
      </c>
      <c r="O76" s="57">
        <v>0</v>
      </c>
      <c r="P76" s="57">
        <v>1</v>
      </c>
      <c r="Q76" s="57">
        <v>4</v>
      </c>
      <c r="S76" s="56" t="s">
        <v>96</v>
      </c>
      <c r="T76" s="54">
        <f t="shared" si="2"/>
        <v>24</v>
      </c>
      <c r="U76" s="54">
        <f t="shared" si="2"/>
        <v>12</v>
      </c>
      <c r="V76" s="54">
        <f t="shared" si="2"/>
        <v>5</v>
      </c>
      <c r="W76" s="54">
        <f t="shared" si="2"/>
        <v>54</v>
      </c>
      <c r="X76" s="54">
        <f t="shared" si="2"/>
        <v>6</v>
      </c>
      <c r="Y76" s="54">
        <f t="shared" si="2"/>
        <v>18</v>
      </c>
      <c r="Z76" s="54">
        <f t="shared" si="2"/>
        <v>8</v>
      </c>
    </row>
    <row r="77" spans="1:26" x14ac:dyDescent="0.3">
      <c r="A77" s="55" t="s">
        <v>97</v>
      </c>
      <c r="B77" s="57">
        <v>56</v>
      </c>
      <c r="C77" s="57">
        <v>6</v>
      </c>
      <c r="D77" s="57">
        <v>0</v>
      </c>
      <c r="E77" s="55">
        <v>0</v>
      </c>
      <c r="F77" s="57">
        <v>13</v>
      </c>
      <c r="G77" s="57">
        <v>5</v>
      </c>
      <c r="H77" s="57">
        <v>22</v>
      </c>
      <c r="J77" s="56" t="s">
        <v>97</v>
      </c>
      <c r="K77" s="57">
        <v>6</v>
      </c>
      <c r="L77" s="57">
        <v>0</v>
      </c>
      <c r="M77" s="57">
        <v>0</v>
      </c>
      <c r="N77" s="55">
        <v>0</v>
      </c>
      <c r="O77" s="57">
        <v>1</v>
      </c>
      <c r="P77" s="57">
        <v>3</v>
      </c>
      <c r="Q77" s="57">
        <v>10</v>
      </c>
      <c r="S77" s="56" t="s">
        <v>97</v>
      </c>
      <c r="T77" s="54">
        <f t="shared" si="2"/>
        <v>50</v>
      </c>
      <c r="U77" s="54">
        <f t="shared" si="2"/>
        <v>6</v>
      </c>
      <c r="V77" s="54">
        <f t="shared" si="2"/>
        <v>0</v>
      </c>
      <c r="W77" s="54">
        <f t="shared" si="2"/>
        <v>0</v>
      </c>
      <c r="X77" s="54">
        <f t="shared" si="2"/>
        <v>12</v>
      </c>
      <c r="Y77" s="54">
        <f t="shared" si="2"/>
        <v>2</v>
      </c>
      <c r="Z77" s="54">
        <f t="shared" si="2"/>
        <v>12</v>
      </c>
    </row>
    <row r="78" spans="1:26" x14ac:dyDescent="0.3">
      <c r="A78" s="55" t="s">
        <v>98</v>
      </c>
      <c r="B78" s="57">
        <v>22</v>
      </c>
      <c r="C78" s="57">
        <v>2</v>
      </c>
      <c r="D78" s="57">
        <v>0</v>
      </c>
      <c r="E78" s="55">
        <v>0</v>
      </c>
      <c r="F78" s="57">
        <v>1</v>
      </c>
      <c r="G78" s="57">
        <v>19</v>
      </c>
      <c r="H78" s="57">
        <v>14</v>
      </c>
      <c r="J78" s="56" t="s">
        <v>98</v>
      </c>
      <c r="K78" s="57">
        <v>0</v>
      </c>
      <c r="L78" s="57">
        <v>0</v>
      </c>
      <c r="M78" s="57">
        <v>0</v>
      </c>
      <c r="N78" s="55">
        <v>0</v>
      </c>
      <c r="O78" s="57">
        <v>0</v>
      </c>
      <c r="P78" s="57">
        <v>0</v>
      </c>
      <c r="Q78" s="57">
        <v>5</v>
      </c>
      <c r="S78" s="56" t="s">
        <v>98</v>
      </c>
      <c r="T78" s="54">
        <f t="shared" si="2"/>
        <v>22</v>
      </c>
      <c r="U78" s="54">
        <f t="shared" si="2"/>
        <v>2</v>
      </c>
      <c r="V78" s="54">
        <f t="shared" si="2"/>
        <v>0</v>
      </c>
      <c r="W78" s="54">
        <f t="shared" si="2"/>
        <v>0</v>
      </c>
      <c r="X78" s="54">
        <f t="shared" si="2"/>
        <v>1</v>
      </c>
      <c r="Y78" s="54">
        <f t="shared" si="2"/>
        <v>19</v>
      </c>
      <c r="Z78" s="54">
        <f t="shared" si="2"/>
        <v>9</v>
      </c>
    </row>
    <row r="79" spans="1:26" x14ac:dyDescent="0.3">
      <c r="A79" s="55" t="s">
        <v>100</v>
      </c>
      <c r="B79" s="57">
        <v>77</v>
      </c>
      <c r="C79" s="57">
        <v>0</v>
      </c>
      <c r="D79" s="57">
        <v>2</v>
      </c>
      <c r="E79" s="55">
        <v>0</v>
      </c>
      <c r="F79" s="57">
        <v>6</v>
      </c>
      <c r="G79" s="57">
        <v>40</v>
      </c>
      <c r="H79" s="57">
        <v>6</v>
      </c>
      <c r="J79" s="56" t="s">
        <v>100</v>
      </c>
      <c r="K79" s="57">
        <v>22</v>
      </c>
      <c r="L79" s="57">
        <v>0</v>
      </c>
      <c r="M79" s="57">
        <v>0</v>
      </c>
      <c r="N79" s="55">
        <v>0</v>
      </c>
      <c r="O79" s="57">
        <v>1</v>
      </c>
      <c r="P79" s="57">
        <v>9</v>
      </c>
      <c r="Q79" s="57">
        <v>3</v>
      </c>
      <c r="S79" s="56" t="s">
        <v>100</v>
      </c>
      <c r="T79" s="54">
        <f t="shared" si="2"/>
        <v>55</v>
      </c>
      <c r="U79" s="54">
        <f t="shared" si="2"/>
        <v>0</v>
      </c>
      <c r="V79" s="54">
        <f t="shared" si="2"/>
        <v>2</v>
      </c>
      <c r="W79" s="54">
        <f t="shared" si="2"/>
        <v>0</v>
      </c>
      <c r="X79" s="54">
        <f t="shared" si="2"/>
        <v>5</v>
      </c>
      <c r="Y79" s="54">
        <f t="shared" si="2"/>
        <v>31</v>
      </c>
      <c r="Z79" s="54">
        <f t="shared" si="2"/>
        <v>3</v>
      </c>
    </row>
    <row r="80" spans="1:26" x14ac:dyDescent="0.3">
      <c r="A80" s="55" t="s">
        <v>101</v>
      </c>
      <c r="B80" s="57">
        <v>91</v>
      </c>
      <c r="C80" s="57">
        <v>32</v>
      </c>
      <c r="D80" s="57">
        <v>13</v>
      </c>
      <c r="E80" s="55">
        <v>26</v>
      </c>
      <c r="F80" s="57">
        <v>101</v>
      </c>
      <c r="G80" s="57">
        <v>3</v>
      </c>
      <c r="H80" s="57">
        <v>9</v>
      </c>
      <c r="J80" s="56" t="s">
        <v>101</v>
      </c>
      <c r="K80" s="57">
        <v>11</v>
      </c>
      <c r="L80" s="57">
        <v>7</v>
      </c>
      <c r="M80" s="57">
        <v>0</v>
      </c>
      <c r="N80" s="57">
        <v>2</v>
      </c>
      <c r="O80" s="55">
        <v>27</v>
      </c>
      <c r="P80" s="57">
        <v>1</v>
      </c>
      <c r="Q80" s="57">
        <v>3</v>
      </c>
      <c r="S80" s="56" t="s">
        <v>101</v>
      </c>
      <c r="T80" s="54">
        <f t="shared" si="2"/>
        <v>80</v>
      </c>
      <c r="U80" s="54">
        <f t="shared" si="2"/>
        <v>25</v>
      </c>
      <c r="V80" s="54">
        <f t="shared" si="2"/>
        <v>13</v>
      </c>
      <c r="W80" s="54">
        <f t="shared" si="2"/>
        <v>24</v>
      </c>
      <c r="X80" s="54">
        <f t="shared" si="2"/>
        <v>74</v>
      </c>
      <c r="Y80" s="54">
        <f t="shared" si="2"/>
        <v>2</v>
      </c>
      <c r="Z80" s="54">
        <f t="shared" si="2"/>
        <v>6</v>
      </c>
    </row>
    <row r="81" spans="1:26" x14ac:dyDescent="0.3">
      <c r="A81" s="55" t="s">
        <v>102</v>
      </c>
      <c r="B81" s="57">
        <v>108</v>
      </c>
      <c r="C81" s="57">
        <v>12</v>
      </c>
      <c r="D81" s="57">
        <v>0</v>
      </c>
      <c r="E81" s="55">
        <v>54</v>
      </c>
      <c r="F81" s="57">
        <v>23</v>
      </c>
      <c r="G81" s="57">
        <v>55</v>
      </c>
      <c r="H81" s="57">
        <v>42</v>
      </c>
      <c r="J81" s="59" t="s">
        <v>102</v>
      </c>
      <c r="K81" s="60">
        <v>17</v>
      </c>
      <c r="L81" s="60">
        <v>1</v>
      </c>
      <c r="M81" s="60">
        <v>0</v>
      </c>
      <c r="N81" s="59">
        <v>5</v>
      </c>
      <c r="O81" s="60">
        <v>6</v>
      </c>
      <c r="P81" s="60">
        <v>16</v>
      </c>
      <c r="Q81" s="60">
        <v>11</v>
      </c>
      <c r="S81" s="59" t="s">
        <v>102</v>
      </c>
      <c r="T81" s="54">
        <f t="shared" si="2"/>
        <v>91</v>
      </c>
      <c r="U81" s="54">
        <f t="shared" si="2"/>
        <v>11</v>
      </c>
      <c r="V81" s="54">
        <f t="shared" si="2"/>
        <v>0</v>
      </c>
      <c r="W81" s="54">
        <f t="shared" si="2"/>
        <v>49</v>
      </c>
      <c r="X81" s="54">
        <f t="shared" si="2"/>
        <v>17</v>
      </c>
      <c r="Y81" s="54">
        <f t="shared" si="2"/>
        <v>39</v>
      </c>
      <c r="Z81" s="54">
        <f t="shared" si="2"/>
        <v>31</v>
      </c>
    </row>
    <row r="82" spans="1:26" x14ac:dyDescent="0.3">
      <c r="A82" s="55" t="s">
        <v>103</v>
      </c>
      <c r="B82" s="57">
        <v>24</v>
      </c>
      <c r="C82" s="57">
        <v>11</v>
      </c>
      <c r="D82" s="57">
        <v>29</v>
      </c>
      <c r="E82" s="55">
        <v>2</v>
      </c>
      <c r="F82" s="57">
        <v>30</v>
      </c>
      <c r="G82" s="57">
        <v>64</v>
      </c>
      <c r="H82" s="57">
        <v>26</v>
      </c>
      <c r="J82" s="56" t="s">
        <v>103</v>
      </c>
      <c r="K82" s="57">
        <v>4</v>
      </c>
      <c r="L82" s="57">
        <v>5</v>
      </c>
      <c r="M82" s="57">
        <v>6</v>
      </c>
      <c r="N82" s="55">
        <v>1</v>
      </c>
      <c r="O82" s="57">
        <v>17</v>
      </c>
      <c r="P82" s="57">
        <v>10</v>
      </c>
      <c r="Q82" s="57">
        <v>8</v>
      </c>
      <c r="S82" s="56" t="s">
        <v>103</v>
      </c>
      <c r="T82" s="54">
        <f t="shared" si="2"/>
        <v>20</v>
      </c>
      <c r="U82" s="54">
        <f t="shared" si="2"/>
        <v>6</v>
      </c>
      <c r="V82" s="54">
        <f t="shared" si="2"/>
        <v>23</v>
      </c>
      <c r="W82" s="54">
        <f t="shared" si="2"/>
        <v>1</v>
      </c>
      <c r="X82" s="54">
        <f t="shared" si="2"/>
        <v>13</v>
      </c>
      <c r="Y82" s="54">
        <f t="shared" si="2"/>
        <v>54</v>
      </c>
      <c r="Z82" s="54">
        <f t="shared" si="2"/>
        <v>18</v>
      </c>
    </row>
    <row r="83" spans="1:26" x14ac:dyDescent="0.3">
      <c r="A83" s="55" t="s">
        <v>104</v>
      </c>
      <c r="B83" s="57">
        <v>191</v>
      </c>
      <c r="C83" s="57">
        <v>10</v>
      </c>
      <c r="D83" s="57">
        <v>0</v>
      </c>
      <c r="E83" s="55">
        <v>0</v>
      </c>
      <c r="F83" s="57">
        <v>76</v>
      </c>
      <c r="G83" s="57">
        <v>115</v>
      </c>
      <c r="H83" s="57">
        <v>52</v>
      </c>
      <c r="J83" s="56" t="s">
        <v>104</v>
      </c>
      <c r="K83" s="57">
        <v>19</v>
      </c>
      <c r="L83" s="57">
        <v>3</v>
      </c>
      <c r="M83" s="57">
        <v>0</v>
      </c>
      <c r="N83" s="55">
        <v>0</v>
      </c>
      <c r="O83" s="57">
        <v>13</v>
      </c>
      <c r="P83" s="57">
        <v>14</v>
      </c>
      <c r="Q83" s="57">
        <v>7</v>
      </c>
      <c r="S83" s="56" t="s">
        <v>104</v>
      </c>
      <c r="T83" s="54">
        <f t="shared" si="2"/>
        <v>172</v>
      </c>
      <c r="U83" s="54">
        <f t="shared" si="2"/>
        <v>7</v>
      </c>
      <c r="V83" s="54">
        <f t="shared" si="2"/>
        <v>0</v>
      </c>
      <c r="W83" s="54">
        <f t="shared" si="2"/>
        <v>0</v>
      </c>
      <c r="X83" s="54">
        <f t="shared" si="2"/>
        <v>63</v>
      </c>
      <c r="Y83" s="54">
        <f t="shared" si="2"/>
        <v>101</v>
      </c>
      <c r="Z83" s="54">
        <f t="shared" si="2"/>
        <v>45</v>
      </c>
    </row>
    <row r="84" spans="1:26" x14ac:dyDescent="0.3">
      <c r="A84" s="55" t="s">
        <v>165</v>
      </c>
      <c r="B84" s="57">
        <v>247</v>
      </c>
      <c r="C84" s="57">
        <v>31</v>
      </c>
      <c r="D84" s="57">
        <v>0</v>
      </c>
      <c r="E84" s="55">
        <v>0</v>
      </c>
      <c r="F84" s="57">
        <v>67</v>
      </c>
      <c r="G84" s="57">
        <v>604</v>
      </c>
      <c r="H84" s="57">
        <v>42</v>
      </c>
      <c r="J84" s="56" t="s">
        <v>165</v>
      </c>
      <c r="K84" s="57">
        <v>4</v>
      </c>
      <c r="L84" s="57">
        <v>4</v>
      </c>
      <c r="M84" s="57">
        <v>0</v>
      </c>
      <c r="N84" s="55">
        <v>0</v>
      </c>
      <c r="O84" s="57">
        <v>9</v>
      </c>
      <c r="P84" s="57">
        <v>91</v>
      </c>
      <c r="Q84" s="57">
        <v>7</v>
      </c>
      <c r="S84" s="56" t="s">
        <v>165</v>
      </c>
      <c r="T84" s="54">
        <f t="shared" si="2"/>
        <v>243</v>
      </c>
      <c r="U84" s="54">
        <f t="shared" si="2"/>
        <v>27</v>
      </c>
      <c r="V84" s="54">
        <f t="shared" si="2"/>
        <v>0</v>
      </c>
      <c r="W84" s="54">
        <f t="shared" si="2"/>
        <v>0</v>
      </c>
      <c r="X84" s="54">
        <f t="shared" si="2"/>
        <v>58</v>
      </c>
      <c r="Y84" s="54">
        <f t="shared" si="2"/>
        <v>513</v>
      </c>
      <c r="Z84" s="54">
        <f t="shared" si="2"/>
        <v>35</v>
      </c>
    </row>
    <row r="85" spans="1:26" x14ac:dyDescent="0.3">
      <c r="A85" s="55" t="s">
        <v>166</v>
      </c>
      <c r="B85" s="57">
        <v>64</v>
      </c>
      <c r="C85" s="57">
        <v>11</v>
      </c>
      <c r="D85" s="57">
        <v>0</v>
      </c>
      <c r="E85" s="55">
        <v>0</v>
      </c>
      <c r="F85" s="57">
        <v>35</v>
      </c>
      <c r="G85" s="57">
        <v>0</v>
      </c>
      <c r="H85" s="57">
        <v>0</v>
      </c>
      <c r="J85" s="56" t="s">
        <v>166</v>
      </c>
      <c r="K85" s="57">
        <v>17</v>
      </c>
      <c r="L85" s="57">
        <v>2</v>
      </c>
      <c r="M85" s="57">
        <v>0</v>
      </c>
      <c r="N85" s="57">
        <v>0</v>
      </c>
      <c r="O85" s="55">
        <v>5</v>
      </c>
      <c r="P85" s="57">
        <v>0</v>
      </c>
      <c r="Q85" s="57">
        <v>0</v>
      </c>
      <c r="S85" s="56" t="s">
        <v>166</v>
      </c>
      <c r="T85" s="54">
        <f t="shared" si="2"/>
        <v>47</v>
      </c>
      <c r="U85" s="54">
        <f t="shared" si="2"/>
        <v>9</v>
      </c>
      <c r="V85" s="54">
        <f t="shared" si="2"/>
        <v>0</v>
      </c>
      <c r="W85" s="54">
        <f t="shared" si="2"/>
        <v>0</v>
      </c>
      <c r="X85" s="54">
        <f t="shared" si="2"/>
        <v>30</v>
      </c>
      <c r="Y85" s="54">
        <f t="shared" si="2"/>
        <v>0</v>
      </c>
      <c r="Z85" s="54">
        <f t="shared" si="2"/>
        <v>0</v>
      </c>
    </row>
    <row r="86" spans="1:26" x14ac:dyDescent="0.3">
      <c r="A86" s="55" t="s">
        <v>107</v>
      </c>
      <c r="B86" s="57">
        <v>44</v>
      </c>
      <c r="C86" s="57">
        <v>0</v>
      </c>
      <c r="D86" s="57">
        <v>0</v>
      </c>
      <c r="E86" s="55">
        <v>0</v>
      </c>
      <c r="F86" s="57">
        <v>18</v>
      </c>
      <c r="G86" s="57">
        <v>31</v>
      </c>
      <c r="H86" s="57">
        <v>22</v>
      </c>
      <c r="J86" s="56" t="s">
        <v>107</v>
      </c>
      <c r="K86" s="57">
        <v>6</v>
      </c>
      <c r="L86" s="57">
        <v>0</v>
      </c>
      <c r="M86" s="57">
        <v>0</v>
      </c>
      <c r="N86" s="57">
        <v>0</v>
      </c>
      <c r="O86" s="55">
        <v>7</v>
      </c>
      <c r="P86" s="57">
        <v>10</v>
      </c>
      <c r="Q86" s="57">
        <v>4</v>
      </c>
      <c r="S86" s="56" t="s">
        <v>107</v>
      </c>
      <c r="T86" s="54">
        <f t="shared" si="2"/>
        <v>38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11</v>
      </c>
      <c r="Y86" s="54">
        <f t="shared" si="2"/>
        <v>21</v>
      </c>
      <c r="Z86" s="54">
        <f t="shared" si="2"/>
        <v>18</v>
      </c>
    </row>
    <row r="87" spans="1:26" x14ac:dyDescent="0.3">
      <c r="A87" s="55" t="s">
        <v>108</v>
      </c>
      <c r="B87" s="57">
        <v>30</v>
      </c>
      <c r="C87" s="57">
        <v>13</v>
      </c>
      <c r="D87" s="57">
        <v>0</v>
      </c>
      <c r="E87" s="55">
        <v>0</v>
      </c>
      <c r="F87" s="57">
        <v>9</v>
      </c>
      <c r="G87" s="57">
        <v>40</v>
      </c>
      <c r="H87" s="57">
        <v>11</v>
      </c>
      <c r="J87" s="56" t="s">
        <v>108</v>
      </c>
      <c r="K87" s="57">
        <v>4</v>
      </c>
      <c r="L87" s="57">
        <v>3</v>
      </c>
      <c r="M87" s="57">
        <v>0</v>
      </c>
      <c r="N87" s="57">
        <v>0</v>
      </c>
      <c r="O87" s="55">
        <v>1</v>
      </c>
      <c r="P87" s="57">
        <v>12</v>
      </c>
      <c r="Q87" s="57">
        <v>3</v>
      </c>
      <c r="S87" s="56" t="s">
        <v>108</v>
      </c>
      <c r="T87" s="54">
        <f t="shared" si="2"/>
        <v>26</v>
      </c>
      <c r="U87" s="54">
        <f t="shared" si="2"/>
        <v>10</v>
      </c>
      <c r="V87" s="54">
        <f t="shared" si="2"/>
        <v>0</v>
      </c>
      <c r="W87" s="54">
        <f t="shared" si="2"/>
        <v>0</v>
      </c>
      <c r="X87" s="54">
        <f t="shared" si="2"/>
        <v>8</v>
      </c>
      <c r="Y87" s="54">
        <f t="shared" si="2"/>
        <v>28</v>
      </c>
      <c r="Z87" s="54">
        <f t="shared" si="2"/>
        <v>8</v>
      </c>
    </row>
    <row r="88" spans="1:26" x14ac:dyDescent="0.3">
      <c r="A88" s="55" t="s">
        <v>167</v>
      </c>
      <c r="B88" s="57">
        <v>29</v>
      </c>
      <c r="C88" s="57">
        <v>11</v>
      </c>
      <c r="D88" s="57">
        <v>0</v>
      </c>
      <c r="E88" s="55">
        <v>0</v>
      </c>
      <c r="F88" s="57">
        <v>11</v>
      </c>
      <c r="G88" s="57">
        <v>68</v>
      </c>
      <c r="H88" s="57">
        <v>35</v>
      </c>
      <c r="J88" s="56" t="s">
        <v>167</v>
      </c>
      <c r="K88" s="57">
        <v>5</v>
      </c>
      <c r="L88" s="57">
        <v>4</v>
      </c>
      <c r="M88" s="57">
        <v>0</v>
      </c>
      <c r="N88" s="55">
        <v>0</v>
      </c>
      <c r="O88" s="57">
        <v>8</v>
      </c>
      <c r="P88" s="57">
        <v>32</v>
      </c>
      <c r="Q88" s="57">
        <v>23</v>
      </c>
      <c r="S88" s="56" t="s">
        <v>167</v>
      </c>
      <c r="T88" s="54">
        <f t="shared" si="2"/>
        <v>24</v>
      </c>
      <c r="U88" s="54">
        <f t="shared" si="2"/>
        <v>7</v>
      </c>
      <c r="V88" s="54">
        <f t="shared" si="2"/>
        <v>0</v>
      </c>
      <c r="W88" s="54">
        <f t="shared" si="2"/>
        <v>0</v>
      </c>
      <c r="X88" s="54">
        <f t="shared" si="2"/>
        <v>3</v>
      </c>
      <c r="Y88" s="54">
        <f t="shared" si="2"/>
        <v>36</v>
      </c>
      <c r="Z88" s="54">
        <f t="shared" si="2"/>
        <v>12</v>
      </c>
    </row>
    <row r="89" spans="1:26" x14ac:dyDescent="0.3">
      <c r="A89" s="55" t="s">
        <v>175</v>
      </c>
      <c r="B89" s="57">
        <v>36</v>
      </c>
      <c r="C89" s="57">
        <v>17</v>
      </c>
      <c r="D89" s="57">
        <v>0</v>
      </c>
      <c r="E89" s="55">
        <v>0</v>
      </c>
      <c r="F89" s="57">
        <v>23</v>
      </c>
      <c r="G89" s="57">
        <v>69</v>
      </c>
      <c r="H89" s="57">
        <v>52</v>
      </c>
      <c r="J89" s="56" t="s">
        <v>175</v>
      </c>
      <c r="K89" s="57">
        <v>0</v>
      </c>
      <c r="L89" s="57">
        <v>0</v>
      </c>
      <c r="M89" s="57">
        <v>0</v>
      </c>
      <c r="N89" s="57">
        <v>0</v>
      </c>
      <c r="O89" s="55">
        <v>0</v>
      </c>
      <c r="P89" s="57">
        <v>0</v>
      </c>
      <c r="Q89" s="57">
        <v>0</v>
      </c>
      <c r="S89" s="56" t="s">
        <v>175</v>
      </c>
      <c r="T89" s="54">
        <f t="shared" si="2"/>
        <v>36</v>
      </c>
      <c r="U89" s="54">
        <f t="shared" si="2"/>
        <v>17</v>
      </c>
      <c r="V89" s="54">
        <f t="shared" si="2"/>
        <v>0</v>
      </c>
      <c r="W89" s="54">
        <f t="shared" si="2"/>
        <v>0</v>
      </c>
      <c r="X89" s="54">
        <f t="shared" si="2"/>
        <v>23</v>
      </c>
      <c r="Y89" s="54">
        <f t="shared" si="2"/>
        <v>69</v>
      </c>
      <c r="Z89" s="54">
        <f t="shared" si="2"/>
        <v>52</v>
      </c>
    </row>
    <row r="90" spans="1:26" x14ac:dyDescent="0.3">
      <c r="A90" s="55" t="s">
        <v>176</v>
      </c>
      <c r="B90" s="57">
        <v>0</v>
      </c>
      <c r="C90" s="57">
        <v>0</v>
      </c>
      <c r="D90" s="57">
        <v>35</v>
      </c>
      <c r="E90" s="55">
        <v>10</v>
      </c>
      <c r="F90" s="57">
        <v>2</v>
      </c>
      <c r="G90" s="57">
        <v>220</v>
      </c>
      <c r="H90" s="57">
        <v>28</v>
      </c>
      <c r="J90" s="56" t="s">
        <v>176</v>
      </c>
      <c r="K90" s="57">
        <v>0</v>
      </c>
      <c r="L90" s="57">
        <v>0</v>
      </c>
      <c r="M90" s="57">
        <v>35</v>
      </c>
      <c r="N90" s="55">
        <v>5</v>
      </c>
      <c r="O90" s="57">
        <v>2</v>
      </c>
      <c r="P90" s="57">
        <v>220</v>
      </c>
      <c r="Q90" s="57">
        <v>28</v>
      </c>
      <c r="S90" s="56" t="s">
        <v>176</v>
      </c>
      <c r="T90" s="54">
        <f t="shared" si="2"/>
        <v>0</v>
      </c>
      <c r="U90" s="54">
        <f t="shared" si="2"/>
        <v>0</v>
      </c>
      <c r="V90" s="54">
        <f t="shared" si="2"/>
        <v>0</v>
      </c>
      <c r="W90" s="54">
        <f t="shared" si="2"/>
        <v>5</v>
      </c>
      <c r="X90" s="54">
        <f t="shared" si="2"/>
        <v>0</v>
      </c>
      <c r="Y90" s="54">
        <f t="shared" ref="X90:Z111" si="3">G90-P90</f>
        <v>0</v>
      </c>
      <c r="Z90" s="54">
        <f t="shared" si="3"/>
        <v>0</v>
      </c>
    </row>
    <row r="91" spans="1:26" x14ac:dyDescent="0.3">
      <c r="A91" s="55" t="s">
        <v>169</v>
      </c>
      <c r="B91" s="57">
        <v>81</v>
      </c>
      <c r="C91" s="57">
        <v>10</v>
      </c>
      <c r="D91" s="57">
        <v>61</v>
      </c>
      <c r="E91" s="55">
        <v>50</v>
      </c>
      <c r="F91" s="57">
        <v>13</v>
      </c>
      <c r="G91" s="57">
        <v>2271</v>
      </c>
      <c r="H91" s="57">
        <v>131</v>
      </c>
      <c r="J91" s="56" t="s">
        <v>169</v>
      </c>
      <c r="K91" s="57">
        <v>0</v>
      </c>
      <c r="L91" s="57">
        <v>0</v>
      </c>
      <c r="M91" s="57">
        <v>0</v>
      </c>
      <c r="N91" s="55">
        <v>0</v>
      </c>
      <c r="O91" s="57">
        <v>0</v>
      </c>
      <c r="P91" s="57">
        <v>0</v>
      </c>
      <c r="Q91" s="57">
        <v>0</v>
      </c>
      <c r="S91" s="56" t="s">
        <v>169</v>
      </c>
      <c r="T91" s="54">
        <f t="shared" ref="T91:W111" si="4">B91-K91</f>
        <v>81</v>
      </c>
      <c r="U91" s="54">
        <f t="shared" si="4"/>
        <v>10</v>
      </c>
      <c r="V91" s="54">
        <f t="shared" si="4"/>
        <v>61</v>
      </c>
      <c r="W91" s="54">
        <f t="shared" si="4"/>
        <v>50</v>
      </c>
      <c r="X91" s="54">
        <f t="shared" si="3"/>
        <v>13</v>
      </c>
      <c r="Y91" s="54">
        <f t="shared" si="3"/>
        <v>2271</v>
      </c>
      <c r="Z91" s="54">
        <f t="shared" si="3"/>
        <v>131</v>
      </c>
    </row>
    <row r="92" spans="1:26" x14ac:dyDescent="0.3">
      <c r="A92" s="59" t="s">
        <v>178</v>
      </c>
      <c r="B92" s="57">
        <v>86</v>
      </c>
      <c r="C92" s="57">
        <v>801</v>
      </c>
      <c r="D92" s="57">
        <v>0</v>
      </c>
      <c r="E92" s="55">
        <v>260</v>
      </c>
      <c r="F92" s="57">
        <v>57</v>
      </c>
      <c r="G92" s="57">
        <v>0</v>
      </c>
      <c r="H92" s="57">
        <v>0</v>
      </c>
      <c r="J92" s="59" t="s">
        <v>178</v>
      </c>
      <c r="K92" s="57">
        <v>2</v>
      </c>
      <c r="L92" s="57">
        <v>66</v>
      </c>
      <c r="M92" s="57">
        <v>0</v>
      </c>
      <c r="N92" s="55">
        <v>10</v>
      </c>
      <c r="O92" s="57">
        <v>9</v>
      </c>
      <c r="P92" s="57">
        <v>0</v>
      </c>
      <c r="Q92" s="57">
        <v>0</v>
      </c>
      <c r="S92" s="59" t="s">
        <v>178</v>
      </c>
      <c r="T92" s="54">
        <f t="shared" si="4"/>
        <v>84</v>
      </c>
      <c r="U92" s="54">
        <f t="shared" si="4"/>
        <v>735</v>
      </c>
      <c r="V92" s="54">
        <f t="shared" si="4"/>
        <v>0</v>
      </c>
      <c r="W92" s="54">
        <f t="shared" si="4"/>
        <v>250</v>
      </c>
      <c r="X92" s="54">
        <f t="shared" si="3"/>
        <v>48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113</v>
      </c>
      <c r="B93" s="57">
        <v>32</v>
      </c>
      <c r="C93" s="57">
        <v>10</v>
      </c>
      <c r="D93" s="57">
        <v>0</v>
      </c>
      <c r="E93" s="55">
        <v>0</v>
      </c>
      <c r="F93" s="57">
        <v>28</v>
      </c>
      <c r="G93" s="57">
        <v>23</v>
      </c>
      <c r="H93" s="57">
        <v>22</v>
      </c>
      <c r="J93" s="56" t="s">
        <v>113</v>
      </c>
      <c r="K93" s="57">
        <v>7</v>
      </c>
      <c r="L93" s="57">
        <v>2</v>
      </c>
      <c r="M93" s="57">
        <v>0</v>
      </c>
      <c r="N93" s="55">
        <v>0</v>
      </c>
      <c r="O93" s="57">
        <v>8</v>
      </c>
      <c r="P93" s="57">
        <v>4</v>
      </c>
      <c r="Q93" s="57">
        <v>7</v>
      </c>
      <c r="S93" s="56" t="s">
        <v>113</v>
      </c>
      <c r="T93" s="54">
        <f t="shared" si="4"/>
        <v>25</v>
      </c>
      <c r="U93" s="54">
        <f t="shared" si="4"/>
        <v>8</v>
      </c>
      <c r="V93" s="54">
        <f t="shared" si="4"/>
        <v>0</v>
      </c>
      <c r="W93" s="54">
        <f t="shared" si="4"/>
        <v>0</v>
      </c>
      <c r="X93" s="54">
        <f t="shared" si="3"/>
        <v>20</v>
      </c>
      <c r="Y93" s="54">
        <f t="shared" si="3"/>
        <v>19</v>
      </c>
      <c r="Z93" s="54">
        <f t="shared" si="3"/>
        <v>15</v>
      </c>
    </row>
    <row r="94" spans="1:26" x14ac:dyDescent="0.3">
      <c r="A94" s="55" t="s">
        <v>114</v>
      </c>
      <c r="B94" s="57">
        <v>20</v>
      </c>
      <c r="C94" s="57">
        <v>0</v>
      </c>
      <c r="D94" s="57">
        <v>0</v>
      </c>
      <c r="E94" s="55">
        <v>0</v>
      </c>
      <c r="F94" s="57">
        <v>23</v>
      </c>
      <c r="G94" s="57">
        <v>12</v>
      </c>
      <c r="H94" s="57">
        <v>6</v>
      </c>
      <c r="J94" s="56" t="s">
        <v>114</v>
      </c>
      <c r="K94" s="57">
        <v>4</v>
      </c>
      <c r="L94" s="57">
        <v>0</v>
      </c>
      <c r="M94" s="57">
        <v>0</v>
      </c>
      <c r="N94" s="55">
        <v>0</v>
      </c>
      <c r="O94" s="57">
        <v>3</v>
      </c>
      <c r="P94" s="57">
        <v>3</v>
      </c>
      <c r="Q94" s="57">
        <v>2</v>
      </c>
      <c r="S94" s="56" t="s">
        <v>114</v>
      </c>
      <c r="T94" s="54">
        <f t="shared" si="4"/>
        <v>16</v>
      </c>
      <c r="U94" s="54">
        <f t="shared" si="4"/>
        <v>0</v>
      </c>
      <c r="V94" s="54">
        <f t="shared" si="4"/>
        <v>0</v>
      </c>
      <c r="W94" s="54">
        <f t="shared" si="4"/>
        <v>0</v>
      </c>
      <c r="X94" s="54">
        <f t="shared" si="3"/>
        <v>20</v>
      </c>
      <c r="Y94" s="54">
        <f t="shared" si="3"/>
        <v>9</v>
      </c>
      <c r="Z94" s="54">
        <f t="shared" si="3"/>
        <v>4</v>
      </c>
    </row>
    <row r="95" spans="1:26" x14ac:dyDescent="0.3">
      <c r="A95" s="55" t="s">
        <v>170</v>
      </c>
      <c r="B95" s="57">
        <v>92</v>
      </c>
      <c r="C95" s="57">
        <v>28</v>
      </c>
      <c r="D95" s="57">
        <v>0</v>
      </c>
      <c r="E95" s="55">
        <v>0</v>
      </c>
      <c r="F95" s="57">
        <v>66</v>
      </c>
      <c r="G95" s="57">
        <v>332</v>
      </c>
      <c r="H95" s="57">
        <v>40</v>
      </c>
      <c r="J95" s="56" t="s">
        <v>170</v>
      </c>
      <c r="K95" s="57">
        <v>4</v>
      </c>
      <c r="L95" s="57">
        <v>14</v>
      </c>
      <c r="M95" s="57">
        <v>0</v>
      </c>
      <c r="N95" s="55">
        <v>0</v>
      </c>
      <c r="O95" s="57">
        <v>31</v>
      </c>
      <c r="P95" s="57">
        <v>114</v>
      </c>
      <c r="Q95" s="57">
        <v>22</v>
      </c>
      <c r="S95" s="56" t="s">
        <v>170</v>
      </c>
      <c r="T95" s="54">
        <f t="shared" si="4"/>
        <v>88</v>
      </c>
      <c r="U95" s="54">
        <f t="shared" si="4"/>
        <v>14</v>
      </c>
      <c r="V95" s="54">
        <f t="shared" si="4"/>
        <v>0</v>
      </c>
      <c r="W95" s="54">
        <f t="shared" si="4"/>
        <v>0</v>
      </c>
      <c r="X95" s="54">
        <f t="shared" si="3"/>
        <v>35</v>
      </c>
      <c r="Y95" s="54">
        <f t="shared" si="3"/>
        <v>218</v>
      </c>
      <c r="Z95" s="54">
        <f t="shared" si="3"/>
        <v>18</v>
      </c>
    </row>
    <row r="96" spans="1:26" x14ac:dyDescent="0.3">
      <c r="A96" s="55" t="s">
        <v>177</v>
      </c>
      <c r="B96" s="57">
        <v>30</v>
      </c>
      <c r="C96" s="57">
        <v>16</v>
      </c>
      <c r="D96" s="57">
        <v>0</v>
      </c>
      <c r="E96" s="55">
        <v>0</v>
      </c>
      <c r="F96" s="57">
        <v>58</v>
      </c>
      <c r="G96" s="57">
        <v>123</v>
      </c>
      <c r="H96" s="57">
        <v>41</v>
      </c>
      <c r="J96" s="56" t="s">
        <v>177</v>
      </c>
      <c r="K96" s="57">
        <v>0</v>
      </c>
      <c r="L96" s="57">
        <v>0</v>
      </c>
      <c r="M96" s="57">
        <v>0</v>
      </c>
      <c r="N96" s="55">
        <v>0</v>
      </c>
      <c r="O96" s="57">
        <v>0</v>
      </c>
      <c r="P96" s="57">
        <v>0</v>
      </c>
      <c r="Q96" s="57">
        <v>0</v>
      </c>
      <c r="S96" s="56" t="s">
        <v>177</v>
      </c>
      <c r="T96" s="54">
        <f t="shared" si="4"/>
        <v>30</v>
      </c>
      <c r="U96" s="54">
        <f t="shared" si="4"/>
        <v>16</v>
      </c>
      <c r="V96" s="54">
        <f t="shared" si="4"/>
        <v>0</v>
      </c>
      <c r="W96" s="54">
        <f t="shared" si="4"/>
        <v>0</v>
      </c>
      <c r="X96" s="54">
        <f t="shared" si="3"/>
        <v>58</v>
      </c>
      <c r="Y96" s="54">
        <f t="shared" si="3"/>
        <v>123</v>
      </c>
      <c r="Z96" s="54">
        <f t="shared" si="3"/>
        <v>41</v>
      </c>
    </row>
    <row r="97" spans="1:26" x14ac:dyDescent="0.3">
      <c r="A97" s="55" t="s">
        <v>171</v>
      </c>
      <c r="B97" s="57">
        <v>0</v>
      </c>
      <c r="C97" s="57">
        <v>0</v>
      </c>
      <c r="D97" s="57">
        <v>0</v>
      </c>
      <c r="E97" s="55">
        <v>0</v>
      </c>
      <c r="F97" s="57">
        <v>0</v>
      </c>
      <c r="G97" s="57">
        <v>1</v>
      </c>
      <c r="H97" s="57">
        <v>2</v>
      </c>
      <c r="J97" s="56" t="s">
        <v>171</v>
      </c>
      <c r="K97" s="57">
        <v>0</v>
      </c>
      <c r="L97" s="57">
        <v>0</v>
      </c>
      <c r="M97" s="57">
        <v>0</v>
      </c>
      <c r="N97" s="55">
        <v>0</v>
      </c>
      <c r="O97" s="57">
        <v>0</v>
      </c>
      <c r="P97" s="57">
        <v>0</v>
      </c>
      <c r="Q97" s="57">
        <v>0</v>
      </c>
      <c r="S97" s="56" t="s">
        <v>171</v>
      </c>
      <c r="T97" s="54">
        <f t="shared" si="4"/>
        <v>0</v>
      </c>
      <c r="U97" s="54">
        <f t="shared" si="4"/>
        <v>0</v>
      </c>
      <c r="V97" s="54">
        <f t="shared" si="4"/>
        <v>0</v>
      </c>
      <c r="W97" s="54">
        <f t="shared" si="4"/>
        <v>0</v>
      </c>
      <c r="X97" s="54">
        <f t="shared" si="3"/>
        <v>0</v>
      </c>
      <c r="Y97" s="54">
        <f t="shared" si="3"/>
        <v>1</v>
      </c>
      <c r="Z97" s="54">
        <f t="shared" si="3"/>
        <v>2</v>
      </c>
    </row>
    <row r="98" spans="1:26" x14ac:dyDescent="0.3">
      <c r="A98" s="55" t="s">
        <v>118</v>
      </c>
      <c r="B98" s="57">
        <v>118</v>
      </c>
      <c r="C98" s="57">
        <v>51</v>
      </c>
      <c r="D98" s="57">
        <v>0</v>
      </c>
      <c r="E98" s="55">
        <v>0</v>
      </c>
      <c r="F98" s="57">
        <v>146</v>
      </c>
      <c r="G98" s="57">
        <v>383</v>
      </c>
      <c r="H98" s="57">
        <v>98</v>
      </c>
      <c r="J98" s="56" t="s">
        <v>118</v>
      </c>
      <c r="K98" s="57">
        <v>11</v>
      </c>
      <c r="L98" s="57">
        <v>9</v>
      </c>
      <c r="M98" s="57">
        <v>0</v>
      </c>
      <c r="N98" s="57">
        <v>0</v>
      </c>
      <c r="O98" s="55">
        <v>26</v>
      </c>
      <c r="P98" s="57">
        <v>66</v>
      </c>
      <c r="Q98" s="57">
        <v>18</v>
      </c>
      <c r="S98" s="56" t="s">
        <v>118</v>
      </c>
      <c r="T98" s="54">
        <f t="shared" si="4"/>
        <v>107</v>
      </c>
      <c r="U98" s="54">
        <f t="shared" si="4"/>
        <v>42</v>
      </c>
      <c r="V98" s="54">
        <f t="shared" si="4"/>
        <v>0</v>
      </c>
      <c r="W98" s="54">
        <f t="shared" si="4"/>
        <v>0</v>
      </c>
      <c r="X98" s="54">
        <f t="shared" si="3"/>
        <v>120</v>
      </c>
      <c r="Y98" s="54">
        <f t="shared" si="3"/>
        <v>317</v>
      </c>
      <c r="Z98" s="54">
        <f t="shared" si="3"/>
        <v>80</v>
      </c>
    </row>
    <row r="99" spans="1:26" x14ac:dyDescent="0.3">
      <c r="A99" s="55" t="s">
        <v>119</v>
      </c>
      <c r="B99" s="57">
        <v>22</v>
      </c>
      <c r="C99" s="57">
        <v>0</v>
      </c>
      <c r="D99" s="57">
        <v>21</v>
      </c>
      <c r="E99" s="55">
        <v>16</v>
      </c>
      <c r="F99" s="57">
        <v>43</v>
      </c>
      <c r="G99" s="57">
        <v>35</v>
      </c>
      <c r="H99" s="57">
        <v>91</v>
      </c>
      <c r="J99" s="56" t="s">
        <v>119</v>
      </c>
      <c r="K99" s="57">
        <v>2</v>
      </c>
      <c r="L99" s="57">
        <v>0</v>
      </c>
      <c r="M99" s="57">
        <v>2</v>
      </c>
      <c r="N99" s="55">
        <v>5</v>
      </c>
      <c r="O99" s="57">
        <v>17</v>
      </c>
      <c r="P99" s="57">
        <v>2</v>
      </c>
      <c r="Q99" s="57">
        <v>19</v>
      </c>
      <c r="S99" s="56" t="s">
        <v>119</v>
      </c>
      <c r="T99" s="54">
        <f t="shared" si="4"/>
        <v>20</v>
      </c>
      <c r="U99" s="54">
        <f t="shared" si="4"/>
        <v>0</v>
      </c>
      <c r="V99" s="54">
        <f t="shared" si="4"/>
        <v>19</v>
      </c>
      <c r="W99" s="54">
        <f t="shared" si="4"/>
        <v>11</v>
      </c>
      <c r="X99" s="54">
        <f t="shared" si="3"/>
        <v>26</v>
      </c>
      <c r="Y99" s="54">
        <f t="shared" si="3"/>
        <v>33</v>
      </c>
      <c r="Z99" s="54">
        <f t="shared" si="3"/>
        <v>72</v>
      </c>
    </row>
    <row r="100" spans="1:26" x14ac:dyDescent="0.3">
      <c r="A100" s="48" t="s">
        <v>120</v>
      </c>
      <c r="B100" s="52">
        <v>9</v>
      </c>
      <c r="C100" s="52">
        <v>3</v>
      </c>
      <c r="D100" s="52">
        <v>0</v>
      </c>
      <c r="E100" s="48">
        <v>0</v>
      </c>
      <c r="F100" s="52">
        <v>3</v>
      </c>
      <c r="G100" s="52">
        <v>12</v>
      </c>
      <c r="H100" s="52">
        <v>1</v>
      </c>
      <c r="J100" s="56" t="s">
        <v>120</v>
      </c>
      <c r="K100" s="57">
        <v>3</v>
      </c>
      <c r="L100" s="57">
        <v>1</v>
      </c>
      <c r="M100" s="57">
        <v>0</v>
      </c>
      <c r="N100" s="55">
        <v>0</v>
      </c>
      <c r="O100" s="57">
        <v>1</v>
      </c>
      <c r="P100" s="57">
        <v>1</v>
      </c>
      <c r="Q100" s="57">
        <v>0</v>
      </c>
      <c r="S100" s="56" t="s">
        <v>120</v>
      </c>
      <c r="T100" s="54">
        <f t="shared" si="4"/>
        <v>6</v>
      </c>
      <c r="U100" s="54">
        <f t="shared" si="4"/>
        <v>2</v>
      </c>
      <c r="V100" s="54">
        <f t="shared" si="4"/>
        <v>0</v>
      </c>
      <c r="W100" s="54">
        <f t="shared" si="4"/>
        <v>0</v>
      </c>
      <c r="X100" s="54">
        <f t="shared" si="3"/>
        <v>2</v>
      </c>
      <c r="Y100" s="54">
        <f t="shared" si="3"/>
        <v>11</v>
      </c>
      <c r="Z100" s="54">
        <f t="shared" si="3"/>
        <v>1</v>
      </c>
    </row>
    <row r="101" spans="1:26" x14ac:dyDescent="0.3">
      <c r="A101" s="55" t="s">
        <v>172</v>
      </c>
      <c r="B101" s="57">
        <v>35</v>
      </c>
      <c r="C101" s="57">
        <v>0</v>
      </c>
      <c r="D101" s="57">
        <v>5</v>
      </c>
      <c r="E101" s="55">
        <v>0</v>
      </c>
      <c r="F101" s="57">
        <v>21</v>
      </c>
      <c r="G101" s="57">
        <v>40</v>
      </c>
      <c r="H101" s="57">
        <v>6</v>
      </c>
      <c r="J101" s="56" t="s">
        <v>172</v>
      </c>
      <c r="K101" s="57">
        <v>6</v>
      </c>
      <c r="L101" s="57">
        <v>0</v>
      </c>
      <c r="M101" s="57">
        <v>2</v>
      </c>
      <c r="N101" s="57">
        <v>0</v>
      </c>
      <c r="O101" s="55">
        <v>11</v>
      </c>
      <c r="P101" s="57">
        <v>5</v>
      </c>
      <c r="Q101" s="57">
        <v>3</v>
      </c>
      <c r="S101" s="56" t="s">
        <v>172</v>
      </c>
      <c r="T101" s="54">
        <f t="shared" si="4"/>
        <v>29</v>
      </c>
      <c r="U101" s="54">
        <f t="shared" si="4"/>
        <v>0</v>
      </c>
      <c r="V101" s="54">
        <f t="shared" si="4"/>
        <v>3</v>
      </c>
      <c r="W101" s="54">
        <f t="shared" si="4"/>
        <v>0</v>
      </c>
      <c r="X101" s="54">
        <f t="shared" si="3"/>
        <v>10</v>
      </c>
      <c r="Y101" s="54">
        <f t="shared" si="3"/>
        <v>35</v>
      </c>
      <c r="Z101" s="54">
        <f t="shared" si="3"/>
        <v>3</v>
      </c>
    </row>
    <row r="102" spans="1:26" x14ac:dyDescent="0.3">
      <c r="A102" s="55" t="s">
        <v>123</v>
      </c>
      <c r="B102" s="57">
        <v>3</v>
      </c>
      <c r="C102" s="57">
        <v>0</v>
      </c>
      <c r="D102" s="57">
        <v>2</v>
      </c>
      <c r="E102" s="55">
        <v>1</v>
      </c>
      <c r="F102" s="57">
        <v>6</v>
      </c>
      <c r="G102" s="57">
        <v>6</v>
      </c>
      <c r="H102" s="57">
        <v>51</v>
      </c>
      <c r="J102" s="56" t="s">
        <v>123</v>
      </c>
      <c r="K102" s="57">
        <v>1</v>
      </c>
      <c r="L102" s="57">
        <v>0</v>
      </c>
      <c r="M102" s="57">
        <v>0</v>
      </c>
      <c r="N102" s="55">
        <v>0</v>
      </c>
      <c r="O102" s="57">
        <v>3</v>
      </c>
      <c r="P102" s="57">
        <v>1</v>
      </c>
      <c r="Q102" s="57">
        <v>10</v>
      </c>
      <c r="S102" s="56" t="s">
        <v>123</v>
      </c>
      <c r="T102" s="54">
        <f t="shared" si="4"/>
        <v>2</v>
      </c>
      <c r="U102" s="54">
        <f t="shared" si="4"/>
        <v>0</v>
      </c>
      <c r="V102" s="54">
        <f t="shared" si="4"/>
        <v>2</v>
      </c>
      <c r="W102" s="54">
        <f t="shared" si="4"/>
        <v>1</v>
      </c>
      <c r="X102" s="54">
        <f t="shared" si="3"/>
        <v>3</v>
      </c>
      <c r="Y102" s="54">
        <f t="shared" si="3"/>
        <v>5</v>
      </c>
      <c r="Z102" s="54">
        <f t="shared" si="3"/>
        <v>41</v>
      </c>
    </row>
    <row r="103" spans="1:26" x14ac:dyDescent="0.3">
      <c r="A103" s="33" t="s">
        <v>124</v>
      </c>
      <c r="B103" s="34">
        <v>8</v>
      </c>
      <c r="C103" s="34">
        <v>8</v>
      </c>
      <c r="D103" s="34">
        <v>2</v>
      </c>
      <c r="E103" s="33">
        <v>0</v>
      </c>
      <c r="F103" s="33">
        <v>8</v>
      </c>
      <c r="G103" s="34">
        <v>13</v>
      </c>
      <c r="H103" s="34">
        <v>5</v>
      </c>
      <c r="J103" s="56" t="s">
        <v>124</v>
      </c>
      <c r="K103" s="57">
        <v>0</v>
      </c>
      <c r="L103" s="57">
        <v>0</v>
      </c>
      <c r="M103" s="57">
        <v>0</v>
      </c>
      <c r="N103" s="55">
        <v>0</v>
      </c>
      <c r="O103" s="55">
        <v>1</v>
      </c>
      <c r="P103" s="57">
        <v>0</v>
      </c>
      <c r="Q103" s="57">
        <v>1</v>
      </c>
      <c r="S103" s="56" t="s">
        <v>124</v>
      </c>
      <c r="T103" s="54">
        <f t="shared" si="4"/>
        <v>8</v>
      </c>
      <c r="U103" s="54">
        <f t="shared" si="4"/>
        <v>8</v>
      </c>
      <c r="V103" s="54">
        <f t="shared" si="4"/>
        <v>2</v>
      </c>
      <c r="W103" s="54">
        <f t="shared" si="4"/>
        <v>0</v>
      </c>
      <c r="X103" s="54">
        <f t="shared" si="3"/>
        <v>7</v>
      </c>
      <c r="Y103" s="54">
        <f t="shared" si="3"/>
        <v>13</v>
      </c>
      <c r="Z103" s="54">
        <f t="shared" si="3"/>
        <v>4</v>
      </c>
    </row>
    <row r="104" spans="1:26" x14ac:dyDescent="0.3">
      <c r="A104" s="55" t="s">
        <v>125</v>
      </c>
      <c r="B104" s="57">
        <v>14</v>
      </c>
      <c r="C104" s="57">
        <v>36</v>
      </c>
      <c r="D104" s="57">
        <v>31</v>
      </c>
      <c r="E104" s="55">
        <v>0</v>
      </c>
      <c r="F104" s="57">
        <v>52</v>
      </c>
      <c r="G104" s="57">
        <v>60</v>
      </c>
      <c r="H104" s="57">
        <v>53</v>
      </c>
      <c r="J104" s="56" t="s">
        <v>125</v>
      </c>
      <c r="K104" s="57">
        <v>1</v>
      </c>
      <c r="L104" s="57">
        <v>17</v>
      </c>
      <c r="M104" s="57">
        <v>1</v>
      </c>
      <c r="N104" s="57">
        <v>0</v>
      </c>
      <c r="O104" s="55">
        <v>9</v>
      </c>
      <c r="P104" s="57">
        <v>10</v>
      </c>
      <c r="Q104" s="57">
        <v>14</v>
      </c>
      <c r="S104" s="56" t="s">
        <v>125</v>
      </c>
      <c r="T104" s="54">
        <f t="shared" si="4"/>
        <v>13</v>
      </c>
      <c r="U104" s="54">
        <f t="shared" si="4"/>
        <v>19</v>
      </c>
      <c r="V104" s="54">
        <f t="shared" si="4"/>
        <v>30</v>
      </c>
      <c r="W104" s="54">
        <f t="shared" si="4"/>
        <v>0</v>
      </c>
      <c r="X104" s="54">
        <f t="shared" si="3"/>
        <v>43</v>
      </c>
      <c r="Y104" s="54">
        <f t="shared" si="3"/>
        <v>50</v>
      </c>
      <c r="Z104" s="54">
        <f t="shared" si="3"/>
        <v>39</v>
      </c>
    </row>
    <row r="105" spans="1:26" x14ac:dyDescent="0.3">
      <c r="A105" s="55" t="s">
        <v>173</v>
      </c>
      <c r="B105" s="57">
        <v>24</v>
      </c>
      <c r="C105" s="57">
        <v>8</v>
      </c>
      <c r="D105" s="57">
        <v>3</v>
      </c>
      <c r="E105" s="55">
        <v>2</v>
      </c>
      <c r="F105" s="57">
        <v>154</v>
      </c>
      <c r="G105" s="57">
        <v>246</v>
      </c>
      <c r="H105" s="57">
        <v>30</v>
      </c>
      <c r="J105" s="59" t="s">
        <v>173</v>
      </c>
      <c r="K105" s="60">
        <v>5</v>
      </c>
      <c r="L105" s="60">
        <v>2</v>
      </c>
      <c r="M105" s="60">
        <v>0</v>
      </c>
      <c r="N105" s="59">
        <v>1</v>
      </c>
      <c r="O105" s="60">
        <v>42</v>
      </c>
      <c r="P105" s="60">
        <v>57</v>
      </c>
      <c r="Q105" s="60">
        <v>9</v>
      </c>
      <c r="S105" s="59" t="s">
        <v>173</v>
      </c>
      <c r="T105" s="54">
        <f t="shared" si="4"/>
        <v>19</v>
      </c>
      <c r="U105" s="54">
        <f t="shared" si="4"/>
        <v>6</v>
      </c>
      <c r="V105" s="54">
        <f t="shared" si="4"/>
        <v>3</v>
      </c>
      <c r="W105" s="54">
        <f t="shared" si="4"/>
        <v>1</v>
      </c>
      <c r="X105" s="54">
        <f t="shared" si="3"/>
        <v>112</v>
      </c>
      <c r="Y105" s="54">
        <f t="shared" si="3"/>
        <v>189</v>
      </c>
      <c r="Z105" s="54">
        <f t="shared" si="3"/>
        <v>21</v>
      </c>
    </row>
    <row r="106" spans="1:26" x14ac:dyDescent="0.3">
      <c r="A106" s="55" t="s">
        <v>127</v>
      </c>
      <c r="B106" s="57">
        <v>7</v>
      </c>
      <c r="C106" s="57">
        <v>2</v>
      </c>
      <c r="D106" s="57">
        <v>1</v>
      </c>
      <c r="E106" s="55">
        <v>0</v>
      </c>
      <c r="F106" s="57">
        <v>20</v>
      </c>
      <c r="G106" s="57">
        <v>15</v>
      </c>
      <c r="H106" s="57">
        <v>2</v>
      </c>
      <c r="J106" s="56" t="s">
        <v>127</v>
      </c>
      <c r="K106" s="57">
        <v>0</v>
      </c>
      <c r="L106" s="57">
        <v>0</v>
      </c>
      <c r="M106" s="57">
        <v>0</v>
      </c>
      <c r="N106" s="57">
        <v>0</v>
      </c>
      <c r="O106" s="55">
        <v>0</v>
      </c>
      <c r="P106" s="57">
        <v>0</v>
      </c>
      <c r="Q106" s="57">
        <v>0</v>
      </c>
      <c r="S106" s="56" t="s">
        <v>127</v>
      </c>
      <c r="T106" s="54">
        <f t="shared" si="4"/>
        <v>7</v>
      </c>
      <c r="U106" s="54">
        <f t="shared" si="4"/>
        <v>2</v>
      </c>
      <c r="V106" s="54">
        <f t="shared" si="4"/>
        <v>1</v>
      </c>
      <c r="W106" s="54">
        <f t="shared" si="4"/>
        <v>0</v>
      </c>
      <c r="X106" s="54">
        <f t="shared" si="3"/>
        <v>20</v>
      </c>
      <c r="Y106" s="54">
        <f t="shared" si="3"/>
        <v>15</v>
      </c>
      <c r="Z106" s="54">
        <f t="shared" si="3"/>
        <v>2</v>
      </c>
    </row>
    <row r="107" spans="1:26" x14ac:dyDescent="0.3">
      <c r="A107" s="55" t="s">
        <v>128</v>
      </c>
      <c r="B107" s="57">
        <v>49</v>
      </c>
      <c r="C107" s="57">
        <v>16</v>
      </c>
      <c r="D107" s="57">
        <v>10</v>
      </c>
      <c r="E107" s="55">
        <v>0</v>
      </c>
      <c r="F107" s="57">
        <v>14</v>
      </c>
      <c r="G107" s="57">
        <v>23</v>
      </c>
      <c r="H107" s="57">
        <v>5</v>
      </c>
      <c r="J107" s="56" t="s">
        <v>128</v>
      </c>
      <c r="K107" s="57">
        <v>8</v>
      </c>
      <c r="L107" s="57">
        <v>3</v>
      </c>
      <c r="M107" s="57">
        <v>0</v>
      </c>
      <c r="N107" s="57">
        <v>0</v>
      </c>
      <c r="O107" s="55">
        <v>5</v>
      </c>
      <c r="P107" s="57">
        <v>6</v>
      </c>
      <c r="Q107" s="57">
        <v>2</v>
      </c>
      <c r="S107" s="56" t="s">
        <v>128</v>
      </c>
      <c r="T107" s="54">
        <f t="shared" si="4"/>
        <v>41</v>
      </c>
      <c r="U107" s="54">
        <f t="shared" si="4"/>
        <v>13</v>
      </c>
      <c r="V107" s="54">
        <f t="shared" si="4"/>
        <v>10</v>
      </c>
      <c r="W107" s="54">
        <f t="shared" si="4"/>
        <v>0</v>
      </c>
      <c r="X107" s="54">
        <f t="shared" si="3"/>
        <v>9</v>
      </c>
      <c r="Y107" s="54">
        <f t="shared" si="3"/>
        <v>17</v>
      </c>
      <c r="Z107" s="54">
        <f t="shared" si="3"/>
        <v>3</v>
      </c>
    </row>
    <row r="108" spans="1:26" x14ac:dyDescent="0.3">
      <c r="A108" s="48" t="s">
        <v>129</v>
      </c>
      <c r="B108" s="52">
        <v>29</v>
      </c>
      <c r="C108" s="52">
        <v>9</v>
      </c>
      <c r="D108" s="52">
        <v>0</v>
      </c>
      <c r="E108" s="48">
        <v>0</v>
      </c>
      <c r="F108" s="52">
        <v>21</v>
      </c>
      <c r="G108" s="52">
        <v>11</v>
      </c>
      <c r="H108" s="52">
        <v>30</v>
      </c>
      <c r="J108" s="56" t="s">
        <v>129</v>
      </c>
      <c r="K108" s="57">
        <v>0</v>
      </c>
      <c r="L108" s="57">
        <v>1</v>
      </c>
      <c r="M108" s="57">
        <v>0</v>
      </c>
      <c r="N108" s="55">
        <v>0</v>
      </c>
      <c r="O108" s="57">
        <v>1</v>
      </c>
      <c r="P108" s="57">
        <v>1</v>
      </c>
      <c r="Q108" s="57">
        <v>1</v>
      </c>
      <c r="S108" s="56" t="s">
        <v>129</v>
      </c>
      <c r="T108" s="54">
        <f t="shared" si="4"/>
        <v>29</v>
      </c>
      <c r="U108" s="54">
        <f t="shared" si="4"/>
        <v>8</v>
      </c>
      <c r="V108" s="54">
        <f t="shared" si="4"/>
        <v>0</v>
      </c>
      <c r="W108" s="54">
        <f t="shared" si="4"/>
        <v>0</v>
      </c>
      <c r="X108" s="54">
        <f t="shared" si="3"/>
        <v>20</v>
      </c>
      <c r="Y108" s="54">
        <f t="shared" si="3"/>
        <v>10</v>
      </c>
      <c r="Z108" s="54">
        <f t="shared" si="3"/>
        <v>29</v>
      </c>
    </row>
    <row r="109" spans="1:26" x14ac:dyDescent="0.3">
      <c r="A109" s="55" t="s">
        <v>130</v>
      </c>
      <c r="B109" s="57">
        <v>25</v>
      </c>
      <c r="C109" s="57">
        <v>10</v>
      </c>
      <c r="D109" s="57">
        <v>5</v>
      </c>
      <c r="E109" s="55">
        <v>0</v>
      </c>
      <c r="F109" s="57">
        <v>14</v>
      </c>
      <c r="G109" s="57">
        <v>19</v>
      </c>
      <c r="H109" s="57">
        <v>8</v>
      </c>
      <c r="J109" s="73" t="s">
        <v>130</v>
      </c>
      <c r="K109" s="74">
        <v>6</v>
      </c>
      <c r="L109" s="74">
        <v>2</v>
      </c>
      <c r="M109" s="74">
        <v>1</v>
      </c>
      <c r="N109" s="73">
        <v>0</v>
      </c>
      <c r="O109" s="74">
        <v>6</v>
      </c>
      <c r="P109" s="74">
        <v>1</v>
      </c>
      <c r="Q109" s="74">
        <v>1</v>
      </c>
      <c r="S109" s="73" t="s">
        <v>130</v>
      </c>
      <c r="T109" s="54">
        <f t="shared" si="4"/>
        <v>19</v>
      </c>
      <c r="U109" s="54">
        <f t="shared" si="4"/>
        <v>8</v>
      </c>
      <c r="V109" s="54">
        <f t="shared" si="4"/>
        <v>4</v>
      </c>
      <c r="W109" s="54">
        <f t="shared" si="4"/>
        <v>0</v>
      </c>
      <c r="X109" s="54">
        <f t="shared" si="3"/>
        <v>8</v>
      </c>
      <c r="Y109" s="54">
        <f t="shared" si="3"/>
        <v>18</v>
      </c>
      <c r="Z109" s="54">
        <f t="shared" si="3"/>
        <v>7</v>
      </c>
    </row>
    <row r="110" spans="1:26" x14ac:dyDescent="0.3">
      <c r="A110" s="55" t="s">
        <v>131</v>
      </c>
      <c r="B110" s="57">
        <v>38</v>
      </c>
      <c r="C110" s="57">
        <v>6</v>
      </c>
      <c r="D110" s="57">
        <v>4</v>
      </c>
      <c r="E110" s="55">
        <v>0</v>
      </c>
      <c r="F110" s="57">
        <v>69</v>
      </c>
      <c r="G110" s="57">
        <v>134</v>
      </c>
      <c r="H110" s="57">
        <v>34</v>
      </c>
      <c r="J110" s="56" t="s">
        <v>131</v>
      </c>
      <c r="K110" s="57">
        <v>1</v>
      </c>
      <c r="L110" s="57">
        <v>1</v>
      </c>
      <c r="M110" s="57">
        <v>1</v>
      </c>
      <c r="N110" s="57">
        <v>0</v>
      </c>
      <c r="O110" s="55">
        <v>21</v>
      </c>
      <c r="P110" s="57">
        <v>19</v>
      </c>
      <c r="Q110" s="57">
        <v>7</v>
      </c>
      <c r="S110" s="56" t="s">
        <v>131</v>
      </c>
      <c r="T110" s="54">
        <f t="shared" si="4"/>
        <v>37</v>
      </c>
      <c r="U110" s="54">
        <f t="shared" si="4"/>
        <v>5</v>
      </c>
      <c r="V110" s="54">
        <f t="shared" si="4"/>
        <v>3</v>
      </c>
      <c r="W110" s="54">
        <f t="shared" si="4"/>
        <v>0</v>
      </c>
      <c r="X110" s="54">
        <f t="shared" si="3"/>
        <v>48</v>
      </c>
      <c r="Y110" s="54">
        <f t="shared" si="3"/>
        <v>115</v>
      </c>
      <c r="Z110" s="54">
        <f t="shared" si="3"/>
        <v>27</v>
      </c>
    </row>
    <row r="111" spans="1:26" x14ac:dyDescent="0.3">
      <c r="A111" s="55" t="s">
        <v>132</v>
      </c>
      <c r="B111" s="57">
        <v>80</v>
      </c>
      <c r="C111" s="57">
        <v>27</v>
      </c>
      <c r="D111" s="57">
        <v>16</v>
      </c>
      <c r="E111" s="55">
        <v>8</v>
      </c>
      <c r="F111" s="57">
        <v>100</v>
      </c>
      <c r="G111" s="57">
        <v>231</v>
      </c>
      <c r="H111" s="57">
        <v>76</v>
      </c>
      <c r="J111" s="56" t="s">
        <v>132</v>
      </c>
      <c r="K111" s="57">
        <v>6</v>
      </c>
      <c r="L111" s="57">
        <v>10</v>
      </c>
      <c r="M111" s="57">
        <v>3</v>
      </c>
      <c r="N111" s="55">
        <v>3</v>
      </c>
      <c r="O111" s="57">
        <v>22</v>
      </c>
      <c r="P111" s="57">
        <v>38</v>
      </c>
      <c r="Q111" s="57">
        <v>23</v>
      </c>
      <c r="S111" s="56" t="s">
        <v>132</v>
      </c>
      <c r="T111" s="54">
        <f t="shared" si="4"/>
        <v>74</v>
      </c>
      <c r="U111" s="54">
        <f t="shared" si="4"/>
        <v>17</v>
      </c>
      <c r="V111" s="54">
        <f t="shared" si="4"/>
        <v>13</v>
      </c>
      <c r="W111" s="54">
        <f t="shared" si="4"/>
        <v>5</v>
      </c>
      <c r="X111" s="54">
        <f t="shared" si="3"/>
        <v>78</v>
      </c>
      <c r="Y111" s="54">
        <f t="shared" si="3"/>
        <v>193</v>
      </c>
      <c r="Z111" s="54">
        <f t="shared" si="3"/>
        <v>53</v>
      </c>
    </row>
    <row r="112" spans="1:26" x14ac:dyDescent="0.3">
      <c r="A112" s="55" t="s">
        <v>146</v>
      </c>
      <c r="B112" s="57">
        <f t="shared" ref="B112:H112" si="5">SUM(B4:B111)</f>
        <v>4098</v>
      </c>
      <c r="C112" s="57">
        <f t="shared" si="5"/>
        <v>2462</v>
      </c>
      <c r="D112" s="57">
        <f t="shared" si="5"/>
        <v>787</v>
      </c>
      <c r="E112" s="57">
        <f t="shared" si="5"/>
        <v>1159</v>
      </c>
      <c r="F112" s="57">
        <f t="shared" si="5"/>
        <v>3223</v>
      </c>
      <c r="G112" s="57">
        <f t="shared" si="5"/>
        <v>11125</v>
      </c>
      <c r="H112" s="57">
        <f t="shared" si="5"/>
        <v>4219</v>
      </c>
      <c r="J112" s="56" t="s">
        <v>140</v>
      </c>
      <c r="K112" s="57">
        <f t="shared" ref="K112:Q112" si="6">SUM(K4:K111)</f>
        <v>463</v>
      </c>
      <c r="L112" s="57">
        <f t="shared" si="6"/>
        <v>339</v>
      </c>
      <c r="M112" s="57">
        <f t="shared" si="6"/>
        <v>150</v>
      </c>
      <c r="N112" s="57">
        <f t="shared" si="6"/>
        <v>146</v>
      </c>
      <c r="O112" s="57">
        <f t="shared" si="6"/>
        <v>769</v>
      </c>
      <c r="P112" s="57">
        <f t="shared" si="6"/>
        <v>1671</v>
      </c>
      <c r="Q112" s="57">
        <f t="shared" si="6"/>
        <v>1007</v>
      </c>
      <c r="S112" s="56" t="s">
        <v>141</v>
      </c>
      <c r="T112" s="71">
        <f t="shared" ref="T112:Z112" si="7">SUM(T4:T111)</f>
        <v>3635</v>
      </c>
      <c r="U112" s="71">
        <f t="shared" si="7"/>
        <v>2123</v>
      </c>
      <c r="V112" s="71">
        <f t="shared" si="7"/>
        <v>637</v>
      </c>
      <c r="W112" s="71">
        <f t="shared" si="7"/>
        <v>1013</v>
      </c>
      <c r="X112" s="71">
        <f t="shared" si="7"/>
        <v>2454</v>
      </c>
      <c r="Y112" s="71">
        <f t="shared" si="7"/>
        <v>9454</v>
      </c>
      <c r="Z112" s="71">
        <f t="shared" si="7"/>
        <v>3212</v>
      </c>
    </row>
    <row r="114" spans="11:17" x14ac:dyDescent="0.3">
      <c r="K114" s="18">
        <f>T112+K112</f>
        <v>4098</v>
      </c>
      <c r="L114" s="18">
        <f t="shared" ref="L114:Q114" si="8">U112+L112</f>
        <v>2462</v>
      </c>
      <c r="M114" s="18">
        <f t="shared" si="8"/>
        <v>787</v>
      </c>
      <c r="N114" s="18">
        <f t="shared" si="8"/>
        <v>1159</v>
      </c>
      <c r="O114" s="18">
        <f t="shared" si="8"/>
        <v>3223</v>
      </c>
      <c r="P114" s="18">
        <f t="shared" si="8"/>
        <v>11125</v>
      </c>
      <c r="Q114" s="18">
        <f t="shared" si="8"/>
        <v>4219</v>
      </c>
    </row>
  </sheetData>
  <conditionalFormatting sqref="R4:R27">
    <cfRule type="cellIs" dxfId="2" priority="1" stopIfTrue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35B8-25B4-48F1-B1DE-A6D4A7EB1AF8}">
  <sheetPr>
    <tabColor rgb="FF92D050"/>
  </sheetPr>
  <dimension ref="A1:Z114"/>
  <sheetViews>
    <sheetView workbookViewId="0"/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55" t="s">
        <v>12</v>
      </c>
      <c r="B4" s="90">
        <v>141</v>
      </c>
      <c r="C4" s="90">
        <v>14</v>
      </c>
      <c r="D4" s="90">
        <v>16</v>
      </c>
      <c r="E4" s="50">
        <v>1</v>
      </c>
      <c r="F4" s="49">
        <v>34</v>
      </c>
      <c r="G4" s="49">
        <v>144</v>
      </c>
      <c r="H4" s="49">
        <v>41</v>
      </c>
      <c r="J4" s="55" t="s">
        <v>12</v>
      </c>
      <c r="K4" s="52">
        <v>12</v>
      </c>
      <c r="L4" s="52">
        <v>4</v>
      </c>
      <c r="M4" s="52">
        <v>0</v>
      </c>
      <c r="N4" s="48">
        <v>0</v>
      </c>
      <c r="O4" s="52">
        <v>9</v>
      </c>
      <c r="P4" s="52">
        <v>22</v>
      </c>
      <c r="Q4" s="52">
        <v>17</v>
      </c>
      <c r="R4" s="53"/>
      <c r="S4" s="55" t="s">
        <v>12</v>
      </c>
      <c r="T4" s="54">
        <f>B4-K4</f>
        <v>129</v>
      </c>
      <c r="U4" s="54">
        <f t="shared" ref="U4:Z19" si="0">C4-L4</f>
        <v>10</v>
      </c>
      <c r="V4" s="54">
        <f t="shared" si="0"/>
        <v>16</v>
      </c>
      <c r="W4" s="54">
        <f t="shared" si="0"/>
        <v>1</v>
      </c>
      <c r="X4" s="54">
        <f>F4-O4</f>
        <v>25</v>
      </c>
      <c r="Y4" s="54">
        <f t="shared" si="0"/>
        <v>122</v>
      </c>
      <c r="Z4" s="54">
        <f t="shared" si="0"/>
        <v>24</v>
      </c>
    </row>
    <row r="5" spans="1:26" x14ac:dyDescent="0.3">
      <c r="A5" s="55" t="s">
        <v>13</v>
      </c>
      <c r="B5" s="90">
        <v>71</v>
      </c>
      <c r="C5" s="90">
        <v>2</v>
      </c>
      <c r="D5" s="90">
        <v>10</v>
      </c>
      <c r="E5" s="55">
        <v>63</v>
      </c>
      <c r="F5" s="55">
        <v>83</v>
      </c>
      <c r="G5" s="55">
        <v>22</v>
      </c>
      <c r="H5" s="55">
        <v>109</v>
      </c>
      <c r="J5" s="55" t="s">
        <v>13</v>
      </c>
      <c r="K5" s="55">
        <v>13</v>
      </c>
      <c r="L5" s="55">
        <v>1</v>
      </c>
      <c r="M5" s="55">
        <v>1</v>
      </c>
      <c r="N5" s="55">
        <v>12</v>
      </c>
      <c r="O5" s="55">
        <v>20</v>
      </c>
      <c r="P5" s="55">
        <v>5</v>
      </c>
      <c r="Q5" s="55">
        <v>20</v>
      </c>
      <c r="S5" s="55" t="s">
        <v>13</v>
      </c>
      <c r="T5" s="54">
        <f t="shared" ref="T5:Z54" si="1">B5-K5</f>
        <v>58</v>
      </c>
      <c r="U5" s="54">
        <f t="shared" si="0"/>
        <v>1</v>
      </c>
      <c r="V5" s="54">
        <f t="shared" si="0"/>
        <v>9</v>
      </c>
      <c r="W5" s="54">
        <f t="shared" si="0"/>
        <v>51</v>
      </c>
      <c r="X5" s="54">
        <f t="shared" si="0"/>
        <v>63</v>
      </c>
      <c r="Y5" s="54">
        <f t="shared" si="0"/>
        <v>17</v>
      </c>
      <c r="Z5" s="54">
        <f t="shared" si="0"/>
        <v>89</v>
      </c>
    </row>
    <row r="6" spans="1:26" x14ac:dyDescent="0.3">
      <c r="A6" s="55" t="s">
        <v>15</v>
      </c>
      <c r="B6" s="90">
        <v>27</v>
      </c>
      <c r="C6" s="90">
        <v>0</v>
      </c>
      <c r="D6" s="90">
        <v>0</v>
      </c>
      <c r="E6" s="55">
        <v>2</v>
      </c>
      <c r="F6" s="57">
        <v>6</v>
      </c>
      <c r="G6" s="57">
        <v>25</v>
      </c>
      <c r="H6" s="57">
        <v>11</v>
      </c>
      <c r="J6" s="55" t="s">
        <v>15</v>
      </c>
      <c r="K6" s="57">
        <v>3</v>
      </c>
      <c r="L6" s="57">
        <v>0</v>
      </c>
      <c r="M6" s="57">
        <v>0</v>
      </c>
      <c r="N6" s="55">
        <v>1</v>
      </c>
      <c r="O6" s="57">
        <v>1</v>
      </c>
      <c r="P6" s="57">
        <v>6</v>
      </c>
      <c r="Q6" s="57">
        <v>5</v>
      </c>
      <c r="S6" s="55" t="s">
        <v>15</v>
      </c>
      <c r="T6" s="54">
        <f t="shared" si="1"/>
        <v>24</v>
      </c>
      <c r="U6" s="54">
        <f t="shared" si="0"/>
        <v>0</v>
      </c>
      <c r="V6" s="54">
        <f t="shared" si="0"/>
        <v>0</v>
      </c>
      <c r="W6" s="54">
        <f t="shared" si="0"/>
        <v>1</v>
      </c>
      <c r="X6" s="54">
        <f t="shared" si="0"/>
        <v>5</v>
      </c>
      <c r="Y6" s="54">
        <f t="shared" si="0"/>
        <v>19</v>
      </c>
      <c r="Z6" s="54">
        <f t="shared" si="0"/>
        <v>6</v>
      </c>
    </row>
    <row r="7" spans="1:26" x14ac:dyDescent="0.3">
      <c r="A7" s="87" t="s">
        <v>16</v>
      </c>
      <c r="B7" s="90">
        <v>77</v>
      </c>
      <c r="C7" s="90">
        <v>0</v>
      </c>
      <c r="D7" s="90">
        <v>1</v>
      </c>
      <c r="E7" s="55">
        <v>0</v>
      </c>
      <c r="F7" s="57">
        <v>3</v>
      </c>
      <c r="G7" s="57">
        <v>12</v>
      </c>
      <c r="H7" s="57">
        <v>5</v>
      </c>
      <c r="J7" s="87" t="s">
        <v>16</v>
      </c>
      <c r="K7" s="57">
        <v>0</v>
      </c>
      <c r="L7" s="57">
        <v>0</v>
      </c>
      <c r="M7" s="57">
        <v>0</v>
      </c>
      <c r="N7" s="55">
        <v>0</v>
      </c>
      <c r="O7" s="57">
        <v>0</v>
      </c>
      <c r="P7" s="57">
        <v>1</v>
      </c>
      <c r="Q7" s="57">
        <v>1</v>
      </c>
      <c r="R7" s="53"/>
      <c r="S7" s="87" t="s">
        <v>16</v>
      </c>
      <c r="T7" s="54">
        <f t="shared" si="1"/>
        <v>77</v>
      </c>
      <c r="U7" s="54">
        <f t="shared" si="0"/>
        <v>0</v>
      </c>
      <c r="V7" s="54">
        <f t="shared" si="0"/>
        <v>1</v>
      </c>
      <c r="W7" s="54">
        <f t="shared" si="0"/>
        <v>0</v>
      </c>
      <c r="X7" s="54">
        <f t="shared" si="0"/>
        <v>3</v>
      </c>
      <c r="Y7" s="54">
        <f t="shared" si="0"/>
        <v>11</v>
      </c>
      <c r="Z7" s="54">
        <f t="shared" si="0"/>
        <v>4</v>
      </c>
    </row>
    <row r="8" spans="1:26" x14ac:dyDescent="0.3">
      <c r="A8" s="55" t="s">
        <v>17</v>
      </c>
      <c r="B8" s="90">
        <v>75</v>
      </c>
      <c r="C8" s="90">
        <v>7</v>
      </c>
      <c r="D8" s="90">
        <v>4</v>
      </c>
      <c r="E8" s="55">
        <v>62</v>
      </c>
      <c r="F8" s="57">
        <v>21</v>
      </c>
      <c r="G8" s="57">
        <v>134</v>
      </c>
      <c r="H8" s="58">
        <v>71</v>
      </c>
      <c r="J8" s="55" t="s">
        <v>17</v>
      </c>
      <c r="K8" s="57">
        <v>9</v>
      </c>
      <c r="L8" s="57">
        <v>2</v>
      </c>
      <c r="M8" s="57">
        <v>0</v>
      </c>
      <c r="N8" s="55">
        <v>3</v>
      </c>
      <c r="O8" s="57">
        <v>4</v>
      </c>
      <c r="P8" s="57">
        <v>25</v>
      </c>
      <c r="Q8" s="57">
        <v>20</v>
      </c>
      <c r="S8" s="55" t="s">
        <v>17</v>
      </c>
      <c r="T8" s="54">
        <f t="shared" si="1"/>
        <v>66</v>
      </c>
      <c r="U8" s="54">
        <f t="shared" si="0"/>
        <v>5</v>
      </c>
      <c r="V8" s="54">
        <f t="shared" si="0"/>
        <v>4</v>
      </c>
      <c r="W8" s="54">
        <f t="shared" si="0"/>
        <v>59</v>
      </c>
      <c r="X8" s="54">
        <f t="shared" si="0"/>
        <v>17</v>
      </c>
      <c r="Y8" s="54">
        <f t="shared" si="0"/>
        <v>109</v>
      </c>
      <c r="Z8" s="54">
        <f t="shared" si="0"/>
        <v>51</v>
      </c>
    </row>
    <row r="9" spans="1:26" x14ac:dyDescent="0.3">
      <c r="A9" s="55" t="s">
        <v>18</v>
      </c>
      <c r="B9" s="90">
        <v>74</v>
      </c>
      <c r="C9" s="90">
        <v>24</v>
      </c>
      <c r="D9" s="90">
        <v>41</v>
      </c>
      <c r="E9" s="55">
        <v>0</v>
      </c>
      <c r="F9" s="57">
        <v>91</v>
      </c>
      <c r="G9" s="57">
        <v>124</v>
      </c>
      <c r="H9" s="58">
        <v>18</v>
      </c>
      <c r="J9" s="55" t="s">
        <v>18</v>
      </c>
      <c r="K9" s="57">
        <v>10</v>
      </c>
      <c r="L9" s="57">
        <v>4</v>
      </c>
      <c r="M9" s="57">
        <v>8</v>
      </c>
      <c r="N9" s="55">
        <v>0</v>
      </c>
      <c r="O9" s="57">
        <v>21</v>
      </c>
      <c r="P9" s="57">
        <v>25</v>
      </c>
      <c r="Q9" s="57">
        <v>6</v>
      </c>
      <c r="R9" s="53"/>
      <c r="S9" s="55" t="s">
        <v>18</v>
      </c>
      <c r="T9" s="54">
        <f t="shared" si="1"/>
        <v>64</v>
      </c>
      <c r="U9" s="54">
        <f t="shared" si="0"/>
        <v>20</v>
      </c>
      <c r="V9" s="54">
        <f t="shared" si="0"/>
        <v>33</v>
      </c>
      <c r="W9" s="54">
        <f t="shared" si="0"/>
        <v>0</v>
      </c>
      <c r="X9" s="54">
        <f t="shared" si="0"/>
        <v>70</v>
      </c>
      <c r="Y9" s="54">
        <f t="shared" si="0"/>
        <v>99</v>
      </c>
      <c r="Z9" s="54">
        <f t="shared" si="0"/>
        <v>12</v>
      </c>
    </row>
    <row r="10" spans="1:26" x14ac:dyDescent="0.3">
      <c r="A10" s="21" t="s">
        <v>19</v>
      </c>
      <c r="B10" s="90">
        <v>96</v>
      </c>
      <c r="C10" s="90">
        <v>25</v>
      </c>
      <c r="D10" s="90">
        <v>16</v>
      </c>
      <c r="E10" s="59">
        <v>0</v>
      </c>
      <c r="F10" s="60">
        <v>31</v>
      </c>
      <c r="G10" s="60">
        <v>16</v>
      </c>
      <c r="H10" s="60">
        <v>69</v>
      </c>
      <c r="J10" s="21" t="s">
        <v>19</v>
      </c>
      <c r="K10" s="60">
        <v>15</v>
      </c>
      <c r="L10" s="60">
        <v>10</v>
      </c>
      <c r="M10" s="60">
        <v>7</v>
      </c>
      <c r="N10" s="59">
        <v>0</v>
      </c>
      <c r="O10" s="60">
        <v>9</v>
      </c>
      <c r="P10" s="60">
        <v>7</v>
      </c>
      <c r="Q10" s="60">
        <v>27</v>
      </c>
      <c r="R10" s="61"/>
      <c r="S10" s="21" t="s">
        <v>19</v>
      </c>
      <c r="T10" s="54">
        <f t="shared" si="1"/>
        <v>81</v>
      </c>
      <c r="U10" s="54">
        <f t="shared" si="0"/>
        <v>15</v>
      </c>
      <c r="V10" s="54">
        <f t="shared" si="0"/>
        <v>9</v>
      </c>
      <c r="W10" s="54">
        <f t="shared" si="0"/>
        <v>0</v>
      </c>
      <c r="X10" s="54">
        <f t="shared" si="0"/>
        <v>22</v>
      </c>
      <c r="Y10" s="54">
        <f t="shared" si="0"/>
        <v>9</v>
      </c>
      <c r="Z10" s="54">
        <f t="shared" si="0"/>
        <v>42</v>
      </c>
    </row>
    <row r="11" spans="1:26" x14ac:dyDescent="0.3">
      <c r="A11" s="55" t="s">
        <v>20</v>
      </c>
      <c r="B11" s="90">
        <v>2</v>
      </c>
      <c r="C11" s="90">
        <v>2</v>
      </c>
      <c r="D11" s="90">
        <v>0</v>
      </c>
      <c r="E11" s="55">
        <v>0</v>
      </c>
      <c r="F11" s="57">
        <v>17</v>
      </c>
      <c r="G11" s="57">
        <v>17</v>
      </c>
      <c r="H11" s="57">
        <v>16</v>
      </c>
      <c r="J11" s="55" t="s">
        <v>20</v>
      </c>
      <c r="K11" s="57">
        <v>0</v>
      </c>
      <c r="L11" s="57">
        <v>0</v>
      </c>
      <c r="M11" s="57">
        <v>0</v>
      </c>
      <c r="N11" s="55">
        <v>0</v>
      </c>
      <c r="O11" s="57">
        <v>3</v>
      </c>
      <c r="P11" s="57">
        <v>2</v>
      </c>
      <c r="Q11" s="57">
        <v>2</v>
      </c>
      <c r="R11" s="53"/>
      <c r="S11" s="55" t="s">
        <v>20</v>
      </c>
      <c r="T11" s="54">
        <f t="shared" si="1"/>
        <v>2</v>
      </c>
      <c r="U11" s="54">
        <f t="shared" si="0"/>
        <v>2</v>
      </c>
      <c r="V11" s="54">
        <f t="shared" si="0"/>
        <v>0</v>
      </c>
      <c r="W11" s="54">
        <f t="shared" si="0"/>
        <v>0</v>
      </c>
      <c r="X11" s="54">
        <f t="shared" si="0"/>
        <v>14</v>
      </c>
      <c r="Y11" s="54">
        <f t="shared" si="0"/>
        <v>15</v>
      </c>
      <c r="Z11" s="54">
        <f t="shared" si="0"/>
        <v>14</v>
      </c>
    </row>
    <row r="12" spans="1:26" x14ac:dyDescent="0.3">
      <c r="A12" s="55" t="s">
        <v>21</v>
      </c>
      <c r="B12" s="90">
        <v>2</v>
      </c>
      <c r="C12" s="90">
        <v>0</v>
      </c>
      <c r="D12" s="90">
        <v>0</v>
      </c>
      <c r="E12" s="55">
        <v>22</v>
      </c>
      <c r="F12" s="57">
        <v>6</v>
      </c>
      <c r="G12" s="57">
        <v>31</v>
      </c>
      <c r="H12" s="57">
        <v>57</v>
      </c>
      <c r="J12" s="55" t="s">
        <v>21</v>
      </c>
      <c r="K12" s="57">
        <v>0</v>
      </c>
      <c r="L12" s="57">
        <v>0</v>
      </c>
      <c r="M12" s="57">
        <v>0</v>
      </c>
      <c r="N12" s="55">
        <v>9</v>
      </c>
      <c r="O12" s="57">
        <v>0</v>
      </c>
      <c r="P12" s="57">
        <v>7</v>
      </c>
      <c r="Q12" s="57">
        <v>8</v>
      </c>
      <c r="S12" s="55" t="s">
        <v>21</v>
      </c>
      <c r="T12" s="54">
        <f t="shared" si="1"/>
        <v>2</v>
      </c>
      <c r="U12" s="54">
        <f t="shared" si="0"/>
        <v>0</v>
      </c>
      <c r="V12" s="54">
        <f t="shared" si="0"/>
        <v>0</v>
      </c>
      <c r="W12" s="54">
        <f t="shared" si="0"/>
        <v>13</v>
      </c>
      <c r="X12" s="54">
        <f t="shared" si="0"/>
        <v>6</v>
      </c>
      <c r="Y12" s="54">
        <f t="shared" si="0"/>
        <v>24</v>
      </c>
      <c r="Z12" s="54">
        <f t="shared" si="0"/>
        <v>49</v>
      </c>
    </row>
    <row r="13" spans="1:26" x14ac:dyDescent="0.3">
      <c r="A13" s="55" t="s">
        <v>22</v>
      </c>
      <c r="B13" s="90">
        <v>34</v>
      </c>
      <c r="C13" s="90">
        <v>12</v>
      </c>
      <c r="D13" s="90">
        <v>32</v>
      </c>
      <c r="E13" s="55">
        <v>42</v>
      </c>
      <c r="F13" s="57">
        <v>45</v>
      </c>
      <c r="G13" s="57">
        <v>45</v>
      </c>
      <c r="H13" s="57">
        <v>25</v>
      </c>
      <c r="J13" s="55" t="s">
        <v>22</v>
      </c>
      <c r="K13" s="57">
        <v>5</v>
      </c>
      <c r="L13" s="57">
        <v>1</v>
      </c>
      <c r="M13" s="57">
        <v>7</v>
      </c>
      <c r="N13" s="55">
        <v>3</v>
      </c>
      <c r="O13" s="57">
        <v>7</v>
      </c>
      <c r="P13" s="57">
        <v>8</v>
      </c>
      <c r="Q13" s="57">
        <v>4</v>
      </c>
      <c r="S13" s="55" t="s">
        <v>22</v>
      </c>
      <c r="T13" s="54">
        <f t="shared" si="1"/>
        <v>29</v>
      </c>
      <c r="U13" s="54">
        <f t="shared" si="0"/>
        <v>11</v>
      </c>
      <c r="V13" s="54">
        <f t="shared" si="0"/>
        <v>25</v>
      </c>
      <c r="W13" s="54">
        <f t="shared" si="0"/>
        <v>39</v>
      </c>
      <c r="X13" s="54">
        <f t="shared" si="0"/>
        <v>38</v>
      </c>
      <c r="Y13" s="54">
        <f t="shared" si="0"/>
        <v>37</v>
      </c>
      <c r="Z13" s="54">
        <f t="shared" si="0"/>
        <v>21</v>
      </c>
    </row>
    <row r="14" spans="1:26" x14ac:dyDescent="0.3">
      <c r="A14" s="55" t="s">
        <v>23</v>
      </c>
      <c r="B14" s="90">
        <v>10</v>
      </c>
      <c r="C14" s="90">
        <v>3</v>
      </c>
      <c r="D14" s="90">
        <v>1</v>
      </c>
      <c r="E14" s="55">
        <v>0</v>
      </c>
      <c r="F14" s="57">
        <v>11</v>
      </c>
      <c r="G14" s="57">
        <v>53</v>
      </c>
      <c r="H14" s="57">
        <v>14</v>
      </c>
      <c r="J14" s="55" t="s">
        <v>23</v>
      </c>
      <c r="K14" s="57">
        <v>0</v>
      </c>
      <c r="L14" s="57">
        <v>1</v>
      </c>
      <c r="M14" s="57">
        <v>0</v>
      </c>
      <c r="N14" s="55">
        <v>0</v>
      </c>
      <c r="O14" s="57">
        <v>3</v>
      </c>
      <c r="P14" s="57">
        <v>8</v>
      </c>
      <c r="Q14" s="57">
        <v>1</v>
      </c>
      <c r="S14" s="55" t="s">
        <v>23</v>
      </c>
      <c r="T14" s="54">
        <f t="shared" si="1"/>
        <v>10</v>
      </c>
      <c r="U14" s="54">
        <f t="shared" si="0"/>
        <v>2</v>
      </c>
      <c r="V14" s="54">
        <f t="shared" si="0"/>
        <v>1</v>
      </c>
      <c r="W14" s="54">
        <f t="shared" si="0"/>
        <v>0</v>
      </c>
      <c r="X14" s="54">
        <f t="shared" si="0"/>
        <v>8</v>
      </c>
      <c r="Y14" s="54">
        <f t="shared" si="0"/>
        <v>45</v>
      </c>
      <c r="Z14" s="54">
        <f t="shared" si="0"/>
        <v>13</v>
      </c>
    </row>
    <row r="15" spans="1:26" x14ac:dyDescent="0.3">
      <c r="A15" s="55" t="s">
        <v>24</v>
      </c>
      <c r="B15" s="90">
        <v>17</v>
      </c>
      <c r="C15" s="90">
        <v>0</v>
      </c>
      <c r="D15" s="90">
        <v>5</v>
      </c>
      <c r="E15" s="55">
        <v>1</v>
      </c>
      <c r="F15" s="57">
        <v>15</v>
      </c>
      <c r="G15" s="57">
        <v>22</v>
      </c>
      <c r="H15" s="57">
        <v>16</v>
      </c>
      <c r="J15" s="55" t="s">
        <v>24</v>
      </c>
      <c r="K15" s="57">
        <v>3</v>
      </c>
      <c r="L15" s="57">
        <v>0</v>
      </c>
      <c r="M15" s="57">
        <v>0</v>
      </c>
      <c r="N15" s="55">
        <v>0</v>
      </c>
      <c r="O15" s="57">
        <v>3</v>
      </c>
      <c r="P15" s="57">
        <v>4</v>
      </c>
      <c r="Q15" s="57">
        <v>5</v>
      </c>
      <c r="S15" s="55" t="s">
        <v>24</v>
      </c>
      <c r="T15" s="54">
        <f t="shared" si="1"/>
        <v>14</v>
      </c>
      <c r="U15" s="54">
        <f t="shared" si="0"/>
        <v>0</v>
      </c>
      <c r="V15" s="54">
        <f t="shared" si="0"/>
        <v>5</v>
      </c>
      <c r="W15" s="54">
        <f t="shared" si="0"/>
        <v>1</v>
      </c>
      <c r="X15" s="54">
        <f t="shared" si="0"/>
        <v>12</v>
      </c>
      <c r="Y15" s="54">
        <f t="shared" si="0"/>
        <v>18</v>
      </c>
      <c r="Z15" s="54">
        <f t="shared" si="0"/>
        <v>11</v>
      </c>
    </row>
    <row r="16" spans="1:26" x14ac:dyDescent="0.3">
      <c r="A16" s="87" t="s">
        <v>25</v>
      </c>
      <c r="B16" s="90">
        <v>28</v>
      </c>
      <c r="C16" s="90">
        <v>4</v>
      </c>
      <c r="D16" s="90">
        <v>0</v>
      </c>
      <c r="E16" s="55">
        <v>0</v>
      </c>
      <c r="F16" s="57">
        <v>17</v>
      </c>
      <c r="G16" s="57">
        <v>56</v>
      </c>
      <c r="H16" s="57">
        <v>56</v>
      </c>
      <c r="J16" s="87" t="s">
        <v>25</v>
      </c>
      <c r="K16" s="34">
        <v>6</v>
      </c>
      <c r="L16" s="34">
        <v>1</v>
      </c>
      <c r="M16" s="34">
        <v>0</v>
      </c>
      <c r="N16" s="33">
        <v>0</v>
      </c>
      <c r="O16" s="34">
        <v>4</v>
      </c>
      <c r="P16" s="57">
        <v>13</v>
      </c>
      <c r="Q16" s="57">
        <v>14</v>
      </c>
      <c r="R16" s="62"/>
      <c r="S16" s="87" t="s">
        <v>25</v>
      </c>
      <c r="T16" s="54">
        <f t="shared" si="1"/>
        <v>22</v>
      </c>
      <c r="U16" s="54">
        <f t="shared" si="0"/>
        <v>3</v>
      </c>
      <c r="V16" s="54">
        <f t="shared" si="0"/>
        <v>0</v>
      </c>
      <c r="W16" s="54">
        <f t="shared" si="0"/>
        <v>0</v>
      </c>
      <c r="X16" s="54">
        <f t="shared" si="0"/>
        <v>13</v>
      </c>
      <c r="Y16" s="54">
        <f t="shared" si="0"/>
        <v>43</v>
      </c>
      <c r="Z16" s="54">
        <f t="shared" si="0"/>
        <v>42</v>
      </c>
    </row>
    <row r="17" spans="1:26" x14ac:dyDescent="0.3">
      <c r="A17" s="55" t="s">
        <v>26</v>
      </c>
      <c r="B17" s="90">
        <v>2</v>
      </c>
      <c r="C17" s="90">
        <v>1</v>
      </c>
      <c r="D17" s="90">
        <v>0</v>
      </c>
      <c r="E17" s="55">
        <v>0</v>
      </c>
      <c r="F17" s="57">
        <v>1</v>
      </c>
      <c r="G17" s="57">
        <v>4</v>
      </c>
      <c r="H17" s="57">
        <v>2</v>
      </c>
      <c r="J17" s="55" t="s">
        <v>26</v>
      </c>
      <c r="K17" s="57">
        <v>0</v>
      </c>
      <c r="L17" s="57">
        <v>0</v>
      </c>
      <c r="M17" s="57">
        <v>0</v>
      </c>
      <c r="N17" s="55">
        <v>0</v>
      </c>
      <c r="O17" s="57">
        <v>0</v>
      </c>
      <c r="P17" s="57">
        <v>0</v>
      </c>
      <c r="Q17" s="57">
        <v>0</v>
      </c>
      <c r="R17" s="63"/>
      <c r="S17" s="55" t="s">
        <v>26</v>
      </c>
      <c r="T17" s="54">
        <f t="shared" si="1"/>
        <v>2</v>
      </c>
      <c r="U17" s="54">
        <f t="shared" si="0"/>
        <v>1</v>
      </c>
      <c r="V17" s="54">
        <f t="shared" si="0"/>
        <v>0</v>
      </c>
      <c r="W17" s="54">
        <f t="shared" si="0"/>
        <v>0</v>
      </c>
      <c r="X17" s="54">
        <f t="shared" si="0"/>
        <v>1</v>
      </c>
      <c r="Y17" s="54">
        <f t="shared" si="0"/>
        <v>4</v>
      </c>
      <c r="Z17" s="54">
        <f t="shared" si="0"/>
        <v>2</v>
      </c>
    </row>
    <row r="18" spans="1:26" x14ac:dyDescent="0.3">
      <c r="A18" s="55" t="s">
        <v>28</v>
      </c>
      <c r="B18" s="90">
        <v>5</v>
      </c>
      <c r="C18" s="90">
        <v>4</v>
      </c>
      <c r="D18" s="90">
        <v>0</v>
      </c>
      <c r="E18" s="33">
        <v>5</v>
      </c>
      <c r="F18" s="34">
        <v>7</v>
      </c>
      <c r="G18" s="34">
        <v>30</v>
      </c>
      <c r="H18" s="34">
        <v>18</v>
      </c>
      <c r="J18" s="55" t="s">
        <v>28</v>
      </c>
      <c r="K18" s="57">
        <v>0</v>
      </c>
      <c r="L18" s="57">
        <v>1</v>
      </c>
      <c r="M18" s="57">
        <v>0</v>
      </c>
      <c r="N18" s="55">
        <v>5</v>
      </c>
      <c r="O18" s="57">
        <v>2</v>
      </c>
      <c r="P18" s="57">
        <v>3</v>
      </c>
      <c r="Q18" s="57">
        <v>2</v>
      </c>
      <c r="R18" s="63"/>
      <c r="S18" s="55" t="s">
        <v>28</v>
      </c>
      <c r="T18" s="54">
        <f t="shared" si="1"/>
        <v>5</v>
      </c>
      <c r="U18" s="54">
        <f t="shared" si="0"/>
        <v>3</v>
      </c>
      <c r="V18" s="54">
        <f t="shared" si="0"/>
        <v>0</v>
      </c>
      <c r="W18" s="54">
        <f t="shared" si="0"/>
        <v>0</v>
      </c>
      <c r="X18" s="54">
        <f t="shared" si="0"/>
        <v>5</v>
      </c>
      <c r="Y18" s="54">
        <f t="shared" si="0"/>
        <v>27</v>
      </c>
      <c r="Z18" s="54">
        <f t="shared" si="0"/>
        <v>16</v>
      </c>
    </row>
    <row r="19" spans="1:26" x14ac:dyDescent="0.3">
      <c r="A19" s="55" t="s">
        <v>27</v>
      </c>
      <c r="B19" s="90">
        <v>2</v>
      </c>
      <c r="C19" s="90">
        <v>13</v>
      </c>
      <c r="D19" s="90">
        <v>2</v>
      </c>
      <c r="E19" s="33">
        <v>4</v>
      </c>
      <c r="F19" s="34">
        <v>13</v>
      </c>
      <c r="G19" s="34">
        <v>9</v>
      </c>
      <c r="H19" s="34">
        <v>5</v>
      </c>
      <c r="J19" s="55" t="s">
        <v>27</v>
      </c>
      <c r="K19" s="57">
        <v>2</v>
      </c>
      <c r="L19" s="57">
        <v>2</v>
      </c>
      <c r="M19" s="57">
        <v>0</v>
      </c>
      <c r="N19" s="55">
        <v>3</v>
      </c>
      <c r="O19" s="57">
        <v>5</v>
      </c>
      <c r="P19" s="57">
        <v>5</v>
      </c>
      <c r="Q19" s="57">
        <v>3</v>
      </c>
      <c r="R19" s="62"/>
      <c r="S19" s="55" t="s">
        <v>27</v>
      </c>
      <c r="T19" s="54">
        <f t="shared" si="1"/>
        <v>0</v>
      </c>
      <c r="U19" s="54">
        <f t="shared" si="0"/>
        <v>11</v>
      </c>
      <c r="V19" s="54">
        <f t="shared" si="0"/>
        <v>2</v>
      </c>
      <c r="W19" s="54">
        <f t="shared" si="0"/>
        <v>1</v>
      </c>
      <c r="X19" s="54">
        <f t="shared" si="0"/>
        <v>8</v>
      </c>
      <c r="Y19" s="54">
        <f t="shared" si="0"/>
        <v>4</v>
      </c>
      <c r="Z19" s="54">
        <f t="shared" si="0"/>
        <v>2</v>
      </c>
    </row>
    <row r="20" spans="1:26" x14ac:dyDescent="0.3">
      <c r="A20" s="55" t="s">
        <v>30</v>
      </c>
      <c r="B20" s="90">
        <v>75</v>
      </c>
      <c r="C20" s="90">
        <v>16</v>
      </c>
      <c r="D20" s="90">
        <v>5</v>
      </c>
      <c r="E20" s="55">
        <v>0</v>
      </c>
      <c r="F20" s="57">
        <v>66</v>
      </c>
      <c r="G20" s="57">
        <v>48</v>
      </c>
      <c r="H20" s="57">
        <v>167</v>
      </c>
      <c r="J20" s="55" t="s">
        <v>30</v>
      </c>
      <c r="K20" s="57">
        <v>5</v>
      </c>
      <c r="L20" s="57">
        <v>4</v>
      </c>
      <c r="M20" s="57">
        <v>0</v>
      </c>
      <c r="N20" s="55">
        <v>0</v>
      </c>
      <c r="O20" s="57">
        <v>12</v>
      </c>
      <c r="P20" s="57">
        <v>6</v>
      </c>
      <c r="Q20" s="57">
        <v>38</v>
      </c>
      <c r="R20" s="62"/>
      <c r="S20" s="55" t="s">
        <v>30</v>
      </c>
      <c r="T20" s="54">
        <f t="shared" si="1"/>
        <v>70</v>
      </c>
      <c r="U20" s="54">
        <f t="shared" si="1"/>
        <v>12</v>
      </c>
      <c r="V20" s="54">
        <f t="shared" si="1"/>
        <v>5</v>
      </c>
      <c r="W20" s="54">
        <f t="shared" si="1"/>
        <v>0</v>
      </c>
      <c r="X20" s="54">
        <f t="shared" si="1"/>
        <v>54</v>
      </c>
      <c r="Y20" s="54">
        <f t="shared" si="1"/>
        <v>42</v>
      </c>
      <c r="Z20" s="54">
        <f t="shared" si="1"/>
        <v>129</v>
      </c>
    </row>
    <row r="21" spans="1:26" x14ac:dyDescent="0.3">
      <c r="A21" s="55" t="s">
        <v>31</v>
      </c>
      <c r="B21" s="90">
        <v>0</v>
      </c>
      <c r="C21" s="90">
        <v>1</v>
      </c>
      <c r="D21" s="90">
        <v>7</v>
      </c>
      <c r="E21" s="59">
        <v>19</v>
      </c>
      <c r="F21" s="60">
        <v>2</v>
      </c>
      <c r="G21" s="60">
        <v>16</v>
      </c>
      <c r="H21" s="60">
        <v>1</v>
      </c>
      <c r="J21" s="55" t="s">
        <v>31</v>
      </c>
      <c r="K21" s="57">
        <v>0</v>
      </c>
      <c r="L21" s="57">
        <v>0</v>
      </c>
      <c r="M21" s="57">
        <v>1</v>
      </c>
      <c r="N21" s="55">
        <v>3</v>
      </c>
      <c r="O21" s="57">
        <v>0</v>
      </c>
      <c r="P21" s="57">
        <v>3</v>
      </c>
      <c r="Q21" s="57">
        <v>0</v>
      </c>
      <c r="R21" s="64"/>
      <c r="S21" s="55" t="s">
        <v>31</v>
      </c>
      <c r="T21" s="54">
        <f t="shared" si="1"/>
        <v>0</v>
      </c>
      <c r="U21" s="54">
        <f t="shared" si="1"/>
        <v>1</v>
      </c>
      <c r="V21" s="54">
        <f t="shared" si="1"/>
        <v>6</v>
      </c>
      <c r="W21" s="54">
        <f t="shared" si="1"/>
        <v>16</v>
      </c>
      <c r="X21" s="54">
        <f t="shared" si="1"/>
        <v>2</v>
      </c>
      <c r="Y21" s="54">
        <f t="shared" si="1"/>
        <v>13</v>
      </c>
      <c r="Z21" s="54">
        <f t="shared" si="1"/>
        <v>1</v>
      </c>
    </row>
    <row r="22" spans="1:26" x14ac:dyDescent="0.3">
      <c r="A22" s="55" t="s">
        <v>32</v>
      </c>
      <c r="B22" s="90">
        <v>23</v>
      </c>
      <c r="C22" s="90">
        <v>10</v>
      </c>
      <c r="D22" s="90">
        <v>0</v>
      </c>
      <c r="E22" s="55">
        <v>1</v>
      </c>
      <c r="F22" s="57">
        <v>32</v>
      </c>
      <c r="G22" s="57">
        <v>65</v>
      </c>
      <c r="H22" s="57">
        <v>17</v>
      </c>
      <c r="J22" s="55" t="s">
        <v>32</v>
      </c>
      <c r="K22" s="52">
        <v>3</v>
      </c>
      <c r="L22" s="52">
        <v>4</v>
      </c>
      <c r="M22" s="52">
        <v>0</v>
      </c>
      <c r="N22" s="48">
        <v>0</v>
      </c>
      <c r="O22" s="52">
        <v>12</v>
      </c>
      <c r="P22" s="57">
        <v>16</v>
      </c>
      <c r="Q22" s="57">
        <v>6</v>
      </c>
      <c r="S22" s="55" t="s">
        <v>32</v>
      </c>
      <c r="T22" s="54">
        <f t="shared" si="1"/>
        <v>20</v>
      </c>
      <c r="U22" s="54">
        <f t="shared" si="1"/>
        <v>6</v>
      </c>
      <c r="V22" s="54">
        <f t="shared" si="1"/>
        <v>0</v>
      </c>
      <c r="W22" s="54">
        <f t="shared" si="1"/>
        <v>1</v>
      </c>
      <c r="X22" s="54">
        <f t="shared" si="1"/>
        <v>20</v>
      </c>
      <c r="Y22" s="54">
        <f t="shared" si="1"/>
        <v>49</v>
      </c>
      <c r="Z22" s="54">
        <f t="shared" si="1"/>
        <v>11</v>
      </c>
    </row>
    <row r="23" spans="1:26" x14ac:dyDescent="0.3">
      <c r="A23" s="21" t="s">
        <v>37</v>
      </c>
      <c r="B23" s="90">
        <v>1</v>
      </c>
      <c r="C23" s="90">
        <v>51</v>
      </c>
      <c r="D23" s="90">
        <v>25</v>
      </c>
      <c r="E23" s="55">
        <v>3</v>
      </c>
      <c r="F23" s="57">
        <v>23</v>
      </c>
      <c r="G23" s="57">
        <v>125</v>
      </c>
      <c r="H23" s="57">
        <v>28</v>
      </c>
      <c r="J23" s="21" t="s">
        <v>37</v>
      </c>
      <c r="K23" s="57">
        <v>1</v>
      </c>
      <c r="L23" s="57">
        <v>51</v>
      </c>
      <c r="M23" s="57">
        <v>25</v>
      </c>
      <c r="N23" s="55">
        <v>3</v>
      </c>
      <c r="O23" s="57">
        <v>23</v>
      </c>
      <c r="P23" s="57">
        <v>125</v>
      </c>
      <c r="Q23" s="57">
        <v>28</v>
      </c>
      <c r="R23" s="62"/>
      <c r="S23" s="21" t="s">
        <v>37</v>
      </c>
      <c r="T23" s="54">
        <f t="shared" si="1"/>
        <v>0</v>
      </c>
      <c r="U23" s="54">
        <f t="shared" si="1"/>
        <v>0</v>
      </c>
      <c r="V23" s="54">
        <f t="shared" si="1"/>
        <v>0</v>
      </c>
      <c r="W23" s="54">
        <f t="shared" si="1"/>
        <v>0</v>
      </c>
      <c r="X23" s="54">
        <f t="shared" si="1"/>
        <v>0</v>
      </c>
      <c r="Y23" s="54">
        <f t="shared" si="1"/>
        <v>0</v>
      </c>
      <c r="Z23" s="54">
        <f t="shared" si="1"/>
        <v>0</v>
      </c>
    </row>
    <row r="24" spans="1:26" x14ac:dyDescent="0.3">
      <c r="A24" s="21" t="s">
        <v>36</v>
      </c>
      <c r="B24" s="90">
        <v>9</v>
      </c>
      <c r="C24" s="90">
        <v>179</v>
      </c>
      <c r="D24" s="90">
        <v>77</v>
      </c>
      <c r="E24" s="55">
        <v>28</v>
      </c>
      <c r="F24" s="57">
        <v>118</v>
      </c>
      <c r="G24" s="57">
        <v>351</v>
      </c>
      <c r="H24" s="57">
        <v>69</v>
      </c>
      <c r="J24" s="21" t="s">
        <v>36</v>
      </c>
      <c r="K24" s="57">
        <v>0</v>
      </c>
      <c r="L24" s="57">
        <v>0</v>
      </c>
      <c r="M24" s="57">
        <v>0</v>
      </c>
      <c r="N24" s="55">
        <v>0</v>
      </c>
      <c r="O24" s="57">
        <v>0</v>
      </c>
      <c r="P24" s="57">
        <v>0</v>
      </c>
      <c r="Q24" s="57">
        <v>0</v>
      </c>
      <c r="R24" s="62"/>
      <c r="S24" s="21" t="s">
        <v>36</v>
      </c>
      <c r="T24" s="54">
        <f t="shared" si="1"/>
        <v>9</v>
      </c>
      <c r="U24" s="54">
        <f t="shared" si="1"/>
        <v>179</v>
      </c>
      <c r="V24" s="54">
        <f t="shared" si="1"/>
        <v>77</v>
      </c>
      <c r="W24" s="54">
        <f t="shared" si="1"/>
        <v>28</v>
      </c>
      <c r="X24" s="54">
        <f t="shared" si="1"/>
        <v>118</v>
      </c>
      <c r="Y24" s="54">
        <f t="shared" si="1"/>
        <v>351</v>
      </c>
      <c r="Z24" s="54">
        <f t="shared" si="1"/>
        <v>69</v>
      </c>
    </row>
    <row r="25" spans="1:26" x14ac:dyDescent="0.3">
      <c r="A25" s="21" t="s">
        <v>34</v>
      </c>
      <c r="B25" s="90">
        <v>15</v>
      </c>
      <c r="C25" s="90">
        <v>178</v>
      </c>
      <c r="D25" s="90">
        <v>64</v>
      </c>
      <c r="E25" s="55">
        <v>19</v>
      </c>
      <c r="F25" s="55">
        <v>37</v>
      </c>
      <c r="G25" s="55">
        <v>435</v>
      </c>
      <c r="H25" s="55">
        <v>91</v>
      </c>
      <c r="I25" s="26"/>
      <c r="J25" s="21" t="s">
        <v>34</v>
      </c>
      <c r="K25" s="57">
        <v>0</v>
      </c>
      <c r="L25" s="57">
        <v>0</v>
      </c>
      <c r="M25" s="57">
        <v>0</v>
      </c>
      <c r="N25" s="55">
        <v>2</v>
      </c>
      <c r="O25" s="57">
        <v>0</v>
      </c>
      <c r="P25" s="57">
        <v>4</v>
      </c>
      <c r="Q25" s="57">
        <v>1</v>
      </c>
      <c r="S25" s="21" t="s">
        <v>34</v>
      </c>
      <c r="T25" s="54">
        <f t="shared" si="1"/>
        <v>15</v>
      </c>
      <c r="U25" s="54">
        <f t="shared" si="1"/>
        <v>178</v>
      </c>
      <c r="V25" s="54">
        <f t="shared" si="1"/>
        <v>64</v>
      </c>
      <c r="W25" s="54">
        <f t="shared" si="1"/>
        <v>17</v>
      </c>
      <c r="X25" s="54">
        <f t="shared" si="1"/>
        <v>37</v>
      </c>
      <c r="Y25" s="54">
        <f t="shared" si="1"/>
        <v>431</v>
      </c>
      <c r="Z25" s="54">
        <f t="shared" si="1"/>
        <v>90</v>
      </c>
    </row>
    <row r="26" spans="1:26" x14ac:dyDescent="0.3">
      <c r="A26" s="21" t="s">
        <v>38</v>
      </c>
      <c r="B26" s="90">
        <v>14</v>
      </c>
      <c r="C26" s="90">
        <v>106</v>
      </c>
      <c r="D26" s="90">
        <v>40</v>
      </c>
      <c r="E26" s="55">
        <v>23</v>
      </c>
      <c r="F26" s="57">
        <v>29</v>
      </c>
      <c r="G26" s="57">
        <v>326</v>
      </c>
      <c r="H26" s="57">
        <v>23</v>
      </c>
      <c r="I26" s="26"/>
      <c r="J26" s="21" t="s">
        <v>38</v>
      </c>
      <c r="K26" s="57">
        <v>0</v>
      </c>
      <c r="L26" s="57">
        <v>0</v>
      </c>
      <c r="M26" s="57">
        <v>0</v>
      </c>
      <c r="N26" s="55">
        <v>0</v>
      </c>
      <c r="O26" s="57">
        <v>0</v>
      </c>
      <c r="P26" s="57">
        <v>0</v>
      </c>
      <c r="Q26" s="57">
        <v>0</v>
      </c>
      <c r="S26" s="21" t="s">
        <v>38</v>
      </c>
      <c r="T26" s="54">
        <f t="shared" si="1"/>
        <v>14</v>
      </c>
      <c r="U26" s="54">
        <f t="shared" si="1"/>
        <v>106</v>
      </c>
      <c r="V26" s="54">
        <f t="shared" si="1"/>
        <v>40</v>
      </c>
      <c r="W26" s="54">
        <f t="shared" si="1"/>
        <v>23</v>
      </c>
      <c r="X26" s="54">
        <f t="shared" si="1"/>
        <v>29</v>
      </c>
      <c r="Y26" s="54">
        <f t="shared" si="1"/>
        <v>326</v>
      </c>
      <c r="Z26" s="54">
        <f t="shared" si="1"/>
        <v>23</v>
      </c>
    </row>
    <row r="27" spans="1:26" x14ac:dyDescent="0.3">
      <c r="A27" s="21" t="s">
        <v>41</v>
      </c>
      <c r="B27" s="90">
        <v>15</v>
      </c>
      <c r="C27" s="90">
        <v>5</v>
      </c>
      <c r="D27" s="90">
        <v>1</v>
      </c>
      <c r="E27" s="55">
        <v>0</v>
      </c>
      <c r="F27" s="55">
        <v>10</v>
      </c>
      <c r="G27" s="55">
        <v>14</v>
      </c>
      <c r="H27" s="55">
        <v>4</v>
      </c>
      <c r="I27" s="26"/>
      <c r="J27" s="21" t="s">
        <v>41</v>
      </c>
      <c r="K27" s="57">
        <v>3</v>
      </c>
      <c r="L27" s="57">
        <v>1</v>
      </c>
      <c r="M27" s="57">
        <v>0</v>
      </c>
      <c r="N27" s="55">
        <v>0</v>
      </c>
      <c r="O27" s="57">
        <v>4</v>
      </c>
      <c r="P27" s="57">
        <v>2</v>
      </c>
      <c r="Q27" s="57">
        <v>2</v>
      </c>
      <c r="S27" s="21" t="s">
        <v>41</v>
      </c>
      <c r="T27" s="54">
        <f t="shared" si="1"/>
        <v>12</v>
      </c>
      <c r="U27" s="54">
        <f t="shared" si="1"/>
        <v>4</v>
      </c>
      <c r="V27" s="54">
        <f t="shared" si="1"/>
        <v>1</v>
      </c>
      <c r="W27" s="54">
        <f t="shared" si="1"/>
        <v>0</v>
      </c>
      <c r="X27" s="54">
        <f t="shared" si="1"/>
        <v>6</v>
      </c>
      <c r="Y27" s="54">
        <f t="shared" si="1"/>
        <v>12</v>
      </c>
      <c r="Z27" s="54">
        <f t="shared" si="1"/>
        <v>2</v>
      </c>
    </row>
    <row r="28" spans="1:26" x14ac:dyDescent="0.3">
      <c r="A28" s="21" t="s">
        <v>42</v>
      </c>
      <c r="B28" s="90">
        <v>4</v>
      </c>
      <c r="C28" s="90">
        <v>1</v>
      </c>
      <c r="D28" s="90">
        <v>0</v>
      </c>
      <c r="E28" s="55">
        <v>0</v>
      </c>
      <c r="F28" s="57">
        <v>11</v>
      </c>
      <c r="G28" s="57">
        <v>4</v>
      </c>
      <c r="H28" s="57">
        <v>3</v>
      </c>
      <c r="J28" s="21" t="s">
        <v>42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21" t="s">
        <v>42</v>
      </c>
      <c r="T28" s="54">
        <f t="shared" si="1"/>
        <v>4</v>
      </c>
      <c r="U28" s="54">
        <f t="shared" si="1"/>
        <v>1</v>
      </c>
      <c r="V28" s="54">
        <f t="shared" si="1"/>
        <v>0</v>
      </c>
      <c r="W28" s="54">
        <f t="shared" si="1"/>
        <v>0</v>
      </c>
      <c r="X28" s="54">
        <f t="shared" si="1"/>
        <v>11</v>
      </c>
      <c r="Y28" s="54">
        <f t="shared" si="1"/>
        <v>4</v>
      </c>
      <c r="Z28" s="54">
        <f t="shared" si="1"/>
        <v>3</v>
      </c>
    </row>
    <row r="29" spans="1:26" x14ac:dyDescent="0.3">
      <c r="A29" s="21" t="s">
        <v>43</v>
      </c>
      <c r="B29" s="90">
        <v>57</v>
      </c>
      <c r="C29" s="90">
        <v>3</v>
      </c>
      <c r="D29" s="90">
        <v>2</v>
      </c>
      <c r="E29" s="55">
        <v>0</v>
      </c>
      <c r="F29" s="57">
        <v>49</v>
      </c>
      <c r="G29" s="57">
        <v>96</v>
      </c>
      <c r="H29" s="57">
        <v>16</v>
      </c>
      <c r="J29" s="21" t="s">
        <v>43</v>
      </c>
      <c r="K29" s="57">
        <v>6</v>
      </c>
      <c r="L29" s="57">
        <v>0</v>
      </c>
      <c r="M29" s="57">
        <v>0</v>
      </c>
      <c r="N29" s="55">
        <v>0</v>
      </c>
      <c r="O29" s="57">
        <v>10</v>
      </c>
      <c r="P29" s="57">
        <v>10</v>
      </c>
      <c r="Q29" s="57">
        <v>3</v>
      </c>
      <c r="S29" s="21" t="s">
        <v>43</v>
      </c>
      <c r="T29" s="54">
        <f t="shared" si="1"/>
        <v>51</v>
      </c>
      <c r="U29" s="54">
        <f t="shared" si="1"/>
        <v>3</v>
      </c>
      <c r="V29" s="54">
        <f t="shared" si="1"/>
        <v>2</v>
      </c>
      <c r="W29" s="54">
        <f t="shared" si="1"/>
        <v>0</v>
      </c>
      <c r="X29" s="54">
        <f t="shared" si="1"/>
        <v>39</v>
      </c>
      <c r="Y29" s="54">
        <f t="shared" si="1"/>
        <v>86</v>
      </c>
      <c r="Z29" s="54">
        <f t="shared" si="1"/>
        <v>13</v>
      </c>
    </row>
    <row r="30" spans="1:26" x14ac:dyDescent="0.3">
      <c r="A30" s="89" t="s">
        <v>174</v>
      </c>
      <c r="B30" s="90">
        <v>34</v>
      </c>
      <c r="C30" s="90">
        <v>1</v>
      </c>
      <c r="D30" s="90">
        <v>0</v>
      </c>
      <c r="E30" s="55">
        <v>0</v>
      </c>
      <c r="F30" s="57">
        <v>5</v>
      </c>
      <c r="G30" s="57">
        <v>0</v>
      </c>
      <c r="H30" s="57">
        <v>0</v>
      </c>
      <c r="J30" s="89" t="s">
        <v>174</v>
      </c>
      <c r="K30" s="57">
        <v>0</v>
      </c>
      <c r="L30" s="57">
        <v>0</v>
      </c>
      <c r="M30" s="57">
        <v>0</v>
      </c>
      <c r="N30" s="55">
        <v>0</v>
      </c>
      <c r="O30" s="57">
        <v>0</v>
      </c>
      <c r="P30" s="57">
        <v>0</v>
      </c>
      <c r="Q30" s="57">
        <v>0</v>
      </c>
      <c r="S30" s="89" t="s">
        <v>174</v>
      </c>
      <c r="T30" s="54">
        <f t="shared" si="1"/>
        <v>34</v>
      </c>
      <c r="U30" s="54">
        <f t="shared" si="1"/>
        <v>1</v>
      </c>
      <c r="V30" s="54">
        <f t="shared" si="1"/>
        <v>0</v>
      </c>
      <c r="W30" s="54">
        <f t="shared" si="1"/>
        <v>0</v>
      </c>
      <c r="X30" s="54">
        <f t="shared" si="1"/>
        <v>5</v>
      </c>
      <c r="Y30" s="54">
        <f t="shared" si="1"/>
        <v>0</v>
      </c>
      <c r="Z30" s="54">
        <f t="shared" si="1"/>
        <v>0</v>
      </c>
    </row>
    <row r="31" spans="1:26" x14ac:dyDescent="0.3">
      <c r="A31" s="21" t="s">
        <v>155</v>
      </c>
      <c r="B31" s="90">
        <v>25</v>
      </c>
      <c r="C31" s="90">
        <v>10</v>
      </c>
      <c r="D31" s="90">
        <v>10</v>
      </c>
      <c r="E31" s="55">
        <v>6</v>
      </c>
      <c r="F31" s="57">
        <v>55</v>
      </c>
      <c r="G31" s="57">
        <v>64</v>
      </c>
      <c r="H31" s="57">
        <v>9</v>
      </c>
      <c r="J31" s="21" t="s">
        <v>155</v>
      </c>
      <c r="K31" s="57">
        <v>2</v>
      </c>
      <c r="L31" s="57">
        <v>2</v>
      </c>
      <c r="M31" s="57">
        <v>4</v>
      </c>
      <c r="N31" s="55">
        <v>1</v>
      </c>
      <c r="O31" s="57">
        <v>19</v>
      </c>
      <c r="P31" s="57">
        <v>11</v>
      </c>
      <c r="Q31" s="57">
        <v>2</v>
      </c>
      <c r="S31" s="21" t="s">
        <v>155</v>
      </c>
      <c r="T31" s="54">
        <f t="shared" si="1"/>
        <v>23</v>
      </c>
      <c r="U31" s="54">
        <f t="shared" si="1"/>
        <v>8</v>
      </c>
      <c r="V31" s="54">
        <f t="shared" si="1"/>
        <v>6</v>
      </c>
      <c r="W31" s="54">
        <f t="shared" si="1"/>
        <v>5</v>
      </c>
      <c r="X31" s="54">
        <f t="shared" si="1"/>
        <v>36</v>
      </c>
      <c r="Y31" s="54">
        <f t="shared" si="1"/>
        <v>53</v>
      </c>
      <c r="Z31" s="54">
        <f t="shared" si="1"/>
        <v>7</v>
      </c>
    </row>
    <row r="32" spans="1:26" x14ac:dyDescent="0.3">
      <c r="A32" s="21" t="s">
        <v>46</v>
      </c>
      <c r="B32" s="90">
        <v>25</v>
      </c>
      <c r="C32" s="90">
        <v>0</v>
      </c>
      <c r="D32" s="90">
        <v>0</v>
      </c>
      <c r="E32" s="55">
        <v>9</v>
      </c>
      <c r="F32" s="57">
        <v>4</v>
      </c>
      <c r="G32" s="57">
        <v>11</v>
      </c>
      <c r="H32" s="57">
        <v>30</v>
      </c>
      <c r="J32" s="21" t="s">
        <v>46</v>
      </c>
      <c r="K32" s="57">
        <v>3</v>
      </c>
      <c r="L32" s="57">
        <v>0</v>
      </c>
      <c r="M32" s="57">
        <v>0</v>
      </c>
      <c r="N32" s="55">
        <v>0</v>
      </c>
      <c r="O32" s="57">
        <v>3</v>
      </c>
      <c r="P32" s="57">
        <v>0</v>
      </c>
      <c r="Q32" s="57">
        <v>6</v>
      </c>
      <c r="S32" s="21" t="s">
        <v>46</v>
      </c>
      <c r="T32" s="54">
        <f t="shared" si="1"/>
        <v>22</v>
      </c>
      <c r="U32" s="54">
        <f t="shared" si="1"/>
        <v>0</v>
      </c>
      <c r="V32" s="54">
        <f t="shared" si="1"/>
        <v>0</v>
      </c>
      <c r="W32" s="54">
        <f t="shared" si="1"/>
        <v>9</v>
      </c>
      <c r="X32" s="54">
        <f t="shared" si="1"/>
        <v>1</v>
      </c>
      <c r="Y32" s="54">
        <f t="shared" si="1"/>
        <v>11</v>
      </c>
      <c r="Z32" s="54">
        <f t="shared" si="1"/>
        <v>24</v>
      </c>
    </row>
    <row r="33" spans="1:26" x14ac:dyDescent="0.3">
      <c r="A33" s="21" t="s">
        <v>47</v>
      </c>
      <c r="B33" s="90">
        <v>37</v>
      </c>
      <c r="C33" s="90">
        <v>0</v>
      </c>
      <c r="D33" s="90">
        <v>1</v>
      </c>
      <c r="E33" s="55">
        <v>0</v>
      </c>
      <c r="F33" s="57">
        <v>17</v>
      </c>
      <c r="G33" s="57">
        <v>32</v>
      </c>
      <c r="H33" s="57">
        <v>32</v>
      </c>
      <c r="J33" s="21" t="s">
        <v>47</v>
      </c>
      <c r="K33" s="57">
        <v>7</v>
      </c>
      <c r="L33" s="57">
        <v>0</v>
      </c>
      <c r="M33" s="57">
        <v>0</v>
      </c>
      <c r="N33" s="55">
        <v>0</v>
      </c>
      <c r="O33" s="57">
        <v>8</v>
      </c>
      <c r="P33" s="57">
        <v>8</v>
      </c>
      <c r="Q33" s="57">
        <v>5</v>
      </c>
      <c r="S33" s="21" t="s">
        <v>47</v>
      </c>
      <c r="T33" s="54">
        <f t="shared" si="1"/>
        <v>30</v>
      </c>
      <c r="U33" s="54">
        <f t="shared" si="1"/>
        <v>0</v>
      </c>
      <c r="V33" s="54">
        <f t="shared" si="1"/>
        <v>1</v>
      </c>
      <c r="W33" s="54">
        <f t="shared" si="1"/>
        <v>0</v>
      </c>
      <c r="X33" s="54">
        <f t="shared" si="1"/>
        <v>9</v>
      </c>
      <c r="Y33" s="54">
        <f t="shared" si="1"/>
        <v>24</v>
      </c>
      <c r="Z33" s="54">
        <f t="shared" si="1"/>
        <v>27</v>
      </c>
    </row>
    <row r="34" spans="1:26" x14ac:dyDescent="0.3">
      <c r="A34" s="21" t="s">
        <v>48</v>
      </c>
      <c r="B34" s="90">
        <v>11</v>
      </c>
      <c r="C34" s="90">
        <v>17</v>
      </c>
      <c r="D34" s="90">
        <v>0</v>
      </c>
      <c r="E34" s="55">
        <v>0</v>
      </c>
      <c r="F34" s="57">
        <v>36</v>
      </c>
      <c r="G34" s="57">
        <v>41</v>
      </c>
      <c r="H34" s="57">
        <v>21</v>
      </c>
      <c r="J34" s="21" t="s">
        <v>48</v>
      </c>
      <c r="K34" s="57">
        <v>5</v>
      </c>
      <c r="L34" s="57">
        <v>4</v>
      </c>
      <c r="M34" s="57">
        <v>0</v>
      </c>
      <c r="N34" s="55">
        <v>0</v>
      </c>
      <c r="O34" s="57">
        <v>11</v>
      </c>
      <c r="P34" s="57">
        <v>5</v>
      </c>
      <c r="Q34" s="57">
        <v>9</v>
      </c>
      <c r="S34" s="21" t="s">
        <v>48</v>
      </c>
      <c r="T34" s="54">
        <f t="shared" si="1"/>
        <v>6</v>
      </c>
      <c r="U34" s="54">
        <f t="shared" si="1"/>
        <v>13</v>
      </c>
      <c r="V34" s="54">
        <f t="shared" si="1"/>
        <v>0</v>
      </c>
      <c r="W34" s="54">
        <f t="shared" si="1"/>
        <v>0</v>
      </c>
      <c r="X34" s="54">
        <f t="shared" si="1"/>
        <v>25</v>
      </c>
      <c r="Y34" s="54">
        <f t="shared" si="1"/>
        <v>36</v>
      </c>
      <c r="Z34" s="54">
        <f t="shared" si="1"/>
        <v>12</v>
      </c>
    </row>
    <row r="35" spans="1:26" x14ac:dyDescent="0.3">
      <c r="A35" s="21" t="s">
        <v>49</v>
      </c>
      <c r="B35" s="90">
        <v>59</v>
      </c>
      <c r="C35" s="90">
        <v>3</v>
      </c>
      <c r="D35" s="90">
        <v>0</v>
      </c>
      <c r="E35" s="55">
        <v>0</v>
      </c>
      <c r="F35" s="57">
        <v>19</v>
      </c>
      <c r="G35" s="57">
        <v>109</v>
      </c>
      <c r="H35" s="57">
        <v>56</v>
      </c>
      <c r="J35" s="21" t="s">
        <v>49</v>
      </c>
      <c r="K35" s="52">
        <v>0</v>
      </c>
      <c r="L35" s="52">
        <v>1</v>
      </c>
      <c r="M35" s="52">
        <v>0</v>
      </c>
      <c r="N35" s="48">
        <v>0</v>
      </c>
      <c r="O35" s="52">
        <v>2</v>
      </c>
      <c r="P35" s="52">
        <v>8</v>
      </c>
      <c r="Q35" s="52">
        <v>13</v>
      </c>
      <c r="S35" s="21" t="s">
        <v>49</v>
      </c>
      <c r="T35" s="54">
        <f t="shared" si="1"/>
        <v>59</v>
      </c>
      <c r="U35" s="54">
        <f t="shared" si="1"/>
        <v>2</v>
      </c>
      <c r="V35" s="54">
        <f t="shared" si="1"/>
        <v>0</v>
      </c>
      <c r="W35" s="54">
        <f t="shared" si="1"/>
        <v>0</v>
      </c>
      <c r="X35" s="54">
        <f t="shared" si="1"/>
        <v>17</v>
      </c>
      <c r="Y35" s="54">
        <f t="shared" si="1"/>
        <v>101</v>
      </c>
      <c r="Z35" s="54">
        <f t="shared" si="1"/>
        <v>43</v>
      </c>
    </row>
    <row r="36" spans="1:26" x14ac:dyDescent="0.3">
      <c r="A36" s="21" t="s">
        <v>50</v>
      </c>
      <c r="B36" s="90">
        <v>16</v>
      </c>
      <c r="C36" s="90">
        <v>0</v>
      </c>
      <c r="D36" s="90">
        <v>19</v>
      </c>
      <c r="E36" s="55">
        <v>0</v>
      </c>
      <c r="F36" s="57">
        <v>16</v>
      </c>
      <c r="G36" s="57">
        <v>50</v>
      </c>
      <c r="H36" s="57">
        <v>8</v>
      </c>
      <c r="J36" s="21" t="s">
        <v>50</v>
      </c>
      <c r="K36" s="52">
        <v>6</v>
      </c>
      <c r="L36" s="52">
        <v>0</v>
      </c>
      <c r="M36" s="52">
        <v>3</v>
      </c>
      <c r="N36" s="48">
        <v>0</v>
      </c>
      <c r="O36" s="52">
        <v>4</v>
      </c>
      <c r="P36" s="52">
        <v>11</v>
      </c>
      <c r="Q36" s="52">
        <v>2</v>
      </c>
      <c r="S36" s="21" t="s">
        <v>50</v>
      </c>
      <c r="T36" s="54">
        <f t="shared" si="1"/>
        <v>10</v>
      </c>
      <c r="U36" s="54">
        <f t="shared" si="1"/>
        <v>0</v>
      </c>
      <c r="V36" s="54">
        <f t="shared" si="1"/>
        <v>16</v>
      </c>
      <c r="W36" s="54">
        <f t="shared" si="1"/>
        <v>0</v>
      </c>
      <c r="X36" s="54">
        <f t="shared" si="1"/>
        <v>12</v>
      </c>
      <c r="Y36" s="54">
        <f t="shared" si="1"/>
        <v>39</v>
      </c>
      <c r="Z36" s="54">
        <f t="shared" si="1"/>
        <v>6</v>
      </c>
    </row>
    <row r="37" spans="1:26" x14ac:dyDescent="0.3">
      <c r="A37" s="21" t="s">
        <v>156</v>
      </c>
      <c r="B37" s="90">
        <v>8</v>
      </c>
      <c r="C37" s="90">
        <v>10</v>
      </c>
      <c r="D37" s="90">
        <v>16</v>
      </c>
      <c r="E37" s="55">
        <v>5</v>
      </c>
      <c r="F37" s="57">
        <v>4</v>
      </c>
      <c r="G37" s="57">
        <v>21</v>
      </c>
      <c r="H37" s="57">
        <v>18</v>
      </c>
      <c r="J37" s="21" t="s">
        <v>156</v>
      </c>
      <c r="K37" s="52">
        <v>2</v>
      </c>
      <c r="L37" s="52">
        <v>2</v>
      </c>
      <c r="M37" s="52">
        <v>2</v>
      </c>
      <c r="N37" s="48">
        <v>0</v>
      </c>
      <c r="O37" s="52">
        <v>0</v>
      </c>
      <c r="P37" s="52">
        <v>5</v>
      </c>
      <c r="Q37" s="52">
        <v>5</v>
      </c>
      <c r="S37" s="21" t="s">
        <v>156</v>
      </c>
      <c r="T37" s="54">
        <f t="shared" si="1"/>
        <v>6</v>
      </c>
      <c r="U37" s="54">
        <f t="shared" si="1"/>
        <v>8</v>
      </c>
      <c r="V37" s="54">
        <f t="shared" si="1"/>
        <v>14</v>
      </c>
      <c r="W37" s="54">
        <f t="shared" si="1"/>
        <v>5</v>
      </c>
      <c r="X37" s="54">
        <f t="shared" si="1"/>
        <v>4</v>
      </c>
      <c r="Y37" s="54">
        <f t="shared" si="1"/>
        <v>16</v>
      </c>
      <c r="Z37" s="54">
        <f t="shared" si="1"/>
        <v>13</v>
      </c>
    </row>
    <row r="38" spans="1:26" x14ac:dyDescent="0.3">
      <c r="A38" s="21" t="s">
        <v>179</v>
      </c>
      <c r="B38" s="90">
        <v>16</v>
      </c>
      <c r="C38" s="90">
        <v>4</v>
      </c>
      <c r="D38" s="90">
        <v>0</v>
      </c>
      <c r="E38" s="55">
        <v>27</v>
      </c>
      <c r="F38" s="57">
        <v>27</v>
      </c>
      <c r="G38" s="57">
        <v>48</v>
      </c>
      <c r="H38" s="57">
        <v>26</v>
      </c>
      <c r="J38" s="21" t="s">
        <v>179</v>
      </c>
      <c r="K38" s="52">
        <v>6</v>
      </c>
      <c r="L38" s="52">
        <v>1</v>
      </c>
      <c r="M38" s="52">
        <v>0</v>
      </c>
      <c r="N38" s="48">
        <v>3</v>
      </c>
      <c r="O38" s="52">
        <v>3</v>
      </c>
      <c r="P38" s="52">
        <v>0</v>
      </c>
      <c r="Q38" s="52">
        <v>5</v>
      </c>
      <c r="S38" s="21" t="s">
        <v>179</v>
      </c>
      <c r="T38" s="54">
        <f t="shared" si="1"/>
        <v>10</v>
      </c>
      <c r="U38" s="54">
        <f t="shared" si="1"/>
        <v>3</v>
      </c>
      <c r="V38" s="54">
        <f t="shared" si="1"/>
        <v>0</v>
      </c>
      <c r="W38" s="54">
        <f t="shared" si="1"/>
        <v>24</v>
      </c>
      <c r="X38" s="54">
        <f t="shared" si="1"/>
        <v>24</v>
      </c>
      <c r="Y38" s="54">
        <f t="shared" si="1"/>
        <v>48</v>
      </c>
      <c r="Z38" s="54">
        <f t="shared" si="1"/>
        <v>21</v>
      </c>
    </row>
    <row r="39" spans="1:26" x14ac:dyDescent="0.3">
      <c r="A39" s="21" t="s">
        <v>53</v>
      </c>
      <c r="B39" s="90">
        <v>13</v>
      </c>
      <c r="C39" s="90">
        <v>0</v>
      </c>
      <c r="D39" s="90">
        <v>0</v>
      </c>
      <c r="E39" s="55">
        <v>0</v>
      </c>
      <c r="F39" s="57">
        <v>86</v>
      </c>
      <c r="G39" s="57">
        <v>33</v>
      </c>
      <c r="H39" s="57">
        <v>25</v>
      </c>
      <c r="J39" s="21" t="s">
        <v>53</v>
      </c>
      <c r="K39" s="57">
        <v>6</v>
      </c>
      <c r="L39" s="57">
        <v>0</v>
      </c>
      <c r="M39" s="57">
        <v>0</v>
      </c>
      <c r="N39" s="55">
        <v>0</v>
      </c>
      <c r="O39" s="57">
        <v>34</v>
      </c>
      <c r="P39" s="57">
        <v>16</v>
      </c>
      <c r="Q39" s="57">
        <v>10</v>
      </c>
      <c r="S39" s="21" t="s">
        <v>53</v>
      </c>
      <c r="T39" s="54">
        <f t="shared" si="1"/>
        <v>7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52</v>
      </c>
      <c r="Y39" s="54">
        <f t="shared" si="1"/>
        <v>17</v>
      </c>
      <c r="Z39" s="54">
        <f t="shared" si="1"/>
        <v>15</v>
      </c>
    </row>
    <row r="40" spans="1:26" x14ac:dyDescent="0.3">
      <c r="A40" s="21" t="s">
        <v>54</v>
      </c>
      <c r="B40" s="90">
        <v>0</v>
      </c>
      <c r="C40" s="90">
        <v>1</v>
      </c>
      <c r="D40" s="90">
        <v>1</v>
      </c>
      <c r="E40" s="55">
        <v>5</v>
      </c>
      <c r="F40" s="57">
        <v>0</v>
      </c>
      <c r="G40" s="57">
        <v>8</v>
      </c>
      <c r="H40" s="57">
        <v>28</v>
      </c>
      <c r="J40" s="21" t="s">
        <v>54</v>
      </c>
      <c r="K40" s="57">
        <v>0</v>
      </c>
      <c r="L40" s="57">
        <v>0</v>
      </c>
      <c r="M40" s="57">
        <v>1</v>
      </c>
      <c r="N40" s="55">
        <v>4</v>
      </c>
      <c r="O40" s="57">
        <v>0</v>
      </c>
      <c r="P40" s="57">
        <v>3</v>
      </c>
      <c r="Q40" s="57">
        <v>10</v>
      </c>
      <c r="S40" s="21" t="s">
        <v>54</v>
      </c>
      <c r="T40" s="54">
        <f t="shared" si="1"/>
        <v>0</v>
      </c>
      <c r="U40" s="54">
        <f t="shared" si="1"/>
        <v>1</v>
      </c>
      <c r="V40" s="54">
        <f t="shared" si="1"/>
        <v>0</v>
      </c>
      <c r="W40" s="54">
        <f t="shared" si="1"/>
        <v>1</v>
      </c>
      <c r="X40" s="54">
        <f t="shared" si="1"/>
        <v>0</v>
      </c>
      <c r="Y40" s="54">
        <f t="shared" si="1"/>
        <v>5</v>
      </c>
      <c r="Z40" s="54">
        <f t="shared" si="1"/>
        <v>18</v>
      </c>
    </row>
    <row r="41" spans="1:26" x14ac:dyDescent="0.3">
      <c r="A41" s="21" t="s">
        <v>55</v>
      </c>
      <c r="B41" s="90">
        <v>66</v>
      </c>
      <c r="C41" s="90">
        <v>8</v>
      </c>
      <c r="D41" s="90">
        <v>0</v>
      </c>
      <c r="E41" s="57">
        <v>0</v>
      </c>
      <c r="F41" s="55">
        <v>122</v>
      </c>
      <c r="G41" s="57">
        <v>75</v>
      </c>
      <c r="H41" s="57">
        <v>59</v>
      </c>
      <c r="J41" s="21" t="s">
        <v>55</v>
      </c>
      <c r="K41" s="57">
        <v>12</v>
      </c>
      <c r="L41" s="57">
        <v>0</v>
      </c>
      <c r="M41" s="57">
        <v>0</v>
      </c>
      <c r="N41" s="57">
        <v>0</v>
      </c>
      <c r="O41" s="55">
        <v>29</v>
      </c>
      <c r="P41" s="57">
        <v>13</v>
      </c>
      <c r="Q41" s="57">
        <v>18</v>
      </c>
      <c r="S41" s="21" t="s">
        <v>55</v>
      </c>
      <c r="T41" s="54">
        <f t="shared" si="1"/>
        <v>54</v>
      </c>
      <c r="U41" s="54">
        <f t="shared" si="1"/>
        <v>8</v>
      </c>
      <c r="V41" s="54">
        <f t="shared" si="1"/>
        <v>0</v>
      </c>
      <c r="W41" s="54">
        <f t="shared" si="1"/>
        <v>0</v>
      </c>
      <c r="X41" s="54">
        <f t="shared" si="1"/>
        <v>93</v>
      </c>
      <c r="Y41" s="54">
        <f t="shared" si="1"/>
        <v>62</v>
      </c>
      <c r="Z41" s="54">
        <f t="shared" si="1"/>
        <v>41</v>
      </c>
    </row>
    <row r="42" spans="1:26" x14ac:dyDescent="0.3">
      <c r="A42" s="21" t="s">
        <v>158</v>
      </c>
      <c r="B42" s="90">
        <v>0</v>
      </c>
      <c r="C42" s="90">
        <v>0</v>
      </c>
      <c r="D42" s="90">
        <v>89</v>
      </c>
      <c r="E42" s="55">
        <v>119</v>
      </c>
      <c r="F42" s="57">
        <v>31</v>
      </c>
      <c r="G42" s="57">
        <v>543</v>
      </c>
      <c r="H42" s="57">
        <v>377</v>
      </c>
      <c r="J42" s="21" t="s">
        <v>158</v>
      </c>
      <c r="K42" s="57">
        <v>0</v>
      </c>
      <c r="L42" s="57">
        <v>0</v>
      </c>
      <c r="M42" s="57">
        <v>7</v>
      </c>
      <c r="N42" s="57">
        <v>19</v>
      </c>
      <c r="O42" s="55">
        <v>8</v>
      </c>
      <c r="P42" s="57">
        <v>87</v>
      </c>
      <c r="Q42" s="57">
        <v>83</v>
      </c>
      <c r="S42" s="21" t="s">
        <v>158</v>
      </c>
      <c r="T42" s="54">
        <f t="shared" si="1"/>
        <v>0</v>
      </c>
      <c r="U42" s="54">
        <f t="shared" si="1"/>
        <v>0</v>
      </c>
      <c r="V42" s="54">
        <f t="shared" si="1"/>
        <v>82</v>
      </c>
      <c r="W42" s="54">
        <f t="shared" si="1"/>
        <v>100</v>
      </c>
      <c r="X42" s="54">
        <f t="shared" si="1"/>
        <v>23</v>
      </c>
      <c r="Y42" s="54">
        <f t="shared" si="1"/>
        <v>456</v>
      </c>
      <c r="Z42" s="54">
        <f t="shared" si="1"/>
        <v>294</v>
      </c>
    </row>
    <row r="43" spans="1:26" x14ac:dyDescent="0.3">
      <c r="A43" s="21" t="s">
        <v>58</v>
      </c>
      <c r="B43" s="90">
        <v>0</v>
      </c>
      <c r="C43" s="90">
        <v>66</v>
      </c>
      <c r="D43" s="90">
        <v>0</v>
      </c>
      <c r="E43" s="57">
        <v>0</v>
      </c>
      <c r="F43" s="55">
        <v>21</v>
      </c>
      <c r="G43" s="57">
        <v>23</v>
      </c>
      <c r="H43" s="57">
        <v>2</v>
      </c>
      <c r="J43" s="21" t="s">
        <v>58</v>
      </c>
      <c r="K43" s="57">
        <v>0</v>
      </c>
      <c r="L43" s="57">
        <v>3</v>
      </c>
      <c r="M43" s="57">
        <v>0</v>
      </c>
      <c r="N43" s="55">
        <v>0</v>
      </c>
      <c r="O43" s="57">
        <v>3</v>
      </c>
      <c r="P43" s="57">
        <v>2</v>
      </c>
      <c r="Q43" s="57">
        <v>0</v>
      </c>
      <c r="S43" s="21" t="s">
        <v>58</v>
      </c>
      <c r="T43" s="54">
        <f t="shared" si="1"/>
        <v>0</v>
      </c>
      <c r="U43" s="54">
        <f t="shared" si="1"/>
        <v>63</v>
      </c>
      <c r="V43" s="54">
        <f t="shared" si="1"/>
        <v>0</v>
      </c>
      <c r="W43" s="54">
        <f t="shared" si="1"/>
        <v>0</v>
      </c>
      <c r="X43" s="54">
        <f t="shared" si="1"/>
        <v>18</v>
      </c>
      <c r="Y43" s="54">
        <f t="shared" si="1"/>
        <v>21</v>
      </c>
      <c r="Z43" s="54">
        <f t="shared" si="1"/>
        <v>2</v>
      </c>
    </row>
    <row r="44" spans="1:26" x14ac:dyDescent="0.3">
      <c r="A44" s="21" t="s">
        <v>59</v>
      </c>
      <c r="B44" s="90">
        <v>17</v>
      </c>
      <c r="C44" s="90">
        <v>9</v>
      </c>
      <c r="D44" s="90">
        <v>2</v>
      </c>
      <c r="E44" s="55">
        <v>0</v>
      </c>
      <c r="F44" s="57">
        <v>9</v>
      </c>
      <c r="G44" s="57">
        <v>53</v>
      </c>
      <c r="H44" s="57">
        <v>14</v>
      </c>
      <c r="J44" s="21" t="s">
        <v>59</v>
      </c>
      <c r="K44" s="57">
        <v>1</v>
      </c>
      <c r="L44" s="57">
        <v>1</v>
      </c>
      <c r="M44" s="57">
        <v>0</v>
      </c>
      <c r="N44" s="55">
        <v>0</v>
      </c>
      <c r="O44" s="57">
        <v>1</v>
      </c>
      <c r="P44" s="57">
        <v>10</v>
      </c>
      <c r="Q44" s="57">
        <v>4</v>
      </c>
      <c r="S44" s="21" t="s">
        <v>59</v>
      </c>
      <c r="T44" s="54">
        <f t="shared" si="1"/>
        <v>16</v>
      </c>
      <c r="U44" s="54">
        <f t="shared" si="1"/>
        <v>8</v>
      </c>
      <c r="V44" s="54">
        <f t="shared" si="1"/>
        <v>2</v>
      </c>
      <c r="W44" s="54">
        <f t="shared" si="1"/>
        <v>0</v>
      </c>
      <c r="X44" s="54">
        <f t="shared" si="1"/>
        <v>8</v>
      </c>
      <c r="Y44" s="54">
        <f t="shared" si="1"/>
        <v>43</v>
      </c>
      <c r="Z44" s="54">
        <f t="shared" si="1"/>
        <v>10</v>
      </c>
    </row>
    <row r="45" spans="1:26" x14ac:dyDescent="0.3">
      <c r="A45" s="25" t="s">
        <v>60</v>
      </c>
      <c r="B45" s="90">
        <v>68</v>
      </c>
      <c r="C45" s="90">
        <v>13</v>
      </c>
      <c r="D45" s="90">
        <v>0</v>
      </c>
      <c r="E45" s="55">
        <v>2</v>
      </c>
      <c r="F45" s="55">
        <v>14</v>
      </c>
      <c r="G45" s="55">
        <v>33</v>
      </c>
      <c r="H45" s="55">
        <v>9</v>
      </c>
      <c r="J45" s="25" t="s">
        <v>60</v>
      </c>
      <c r="K45" s="57">
        <v>8</v>
      </c>
      <c r="L45" s="57">
        <v>3</v>
      </c>
      <c r="M45" s="57">
        <v>0</v>
      </c>
      <c r="N45" s="55">
        <v>0</v>
      </c>
      <c r="O45" s="57">
        <v>4</v>
      </c>
      <c r="P45" s="57">
        <v>7</v>
      </c>
      <c r="Q45" s="57">
        <v>2</v>
      </c>
      <c r="S45" s="25" t="s">
        <v>60</v>
      </c>
      <c r="T45" s="54">
        <f t="shared" si="1"/>
        <v>60</v>
      </c>
      <c r="U45" s="54">
        <f t="shared" si="1"/>
        <v>10</v>
      </c>
      <c r="V45" s="54">
        <f t="shared" si="1"/>
        <v>0</v>
      </c>
      <c r="W45" s="54">
        <f t="shared" si="1"/>
        <v>2</v>
      </c>
      <c r="X45" s="54">
        <f t="shared" si="1"/>
        <v>10</v>
      </c>
      <c r="Y45" s="54">
        <f t="shared" si="1"/>
        <v>26</v>
      </c>
      <c r="Z45" s="54">
        <f t="shared" si="1"/>
        <v>7</v>
      </c>
    </row>
    <row r="46" spans="1:26" x14ac:dyDescent="0.3">
      <c r="A46" s="21" t="s">
        <v>61</v>
      </c>
      <c r="B46" s="90">
        <v>66</v>
      </c>
      <c r="C46" s="90">
        <v>19</v>
      </c>
      <c r="D46" s="90">
        <v>0</v>
      </c>
      <c r="E46" s="55">
        <v>0</v>
      </c>
      <c r="F46" s="57">
        <v>61</v>
      </c>
      <c r="G46" s="57">
        <v>99</v>
      </c>
      <c r="H46" s="57">
        <v>33</v>
      </c>
      <c r="J46" s="21" t="s">
        <v>61</v>
      </c>
      <c r="K46" s="57">
        <v>11</v>
      </c>
      <c r="L46" s="57">
        <v>3</v>
      </c>
      <c r="M46" s="57">
        <v>0</v>
      </c>
      <c r="N46" s="55">
        <v>0</v>
      </c>
      <c r="O46" s="57">
        <v>14</v>
      </c>
      <c r="P46" s="57">
        <v>23</v>
      </c>
      <c r="Q46" s="57">
        <v>13</v>
      </c>
      <c r="S46" s="21" t="s">
        <v>61</v>
      </c>
      <c r="T46" s="54">
        <f t="shared" si="1"/>
        <v>55</v>
      </c>
      <c r="U46" s="54">
        <f t="shared" si="1"/>
        <v>16</v>
      </c>
      <c r="V46" s="54">
        <f t="shared" si="1"/>
        <v>0</v>
      </c>
      <c r="W46" s="54">
        <f t="shared" si="1"/>
        <v>0</v>
      </c>
      <c r="X46" s="54">
        <f t="shared" si="1"/>
        <v>47</v>
      </c>
      <c r="Y46" s="54">
        <f t="shared" si="1"/>
        <v>76</v>
      </c>
      <c r="Z46" s="54">
        <f t="shared" si="1"/>
        <v>20</v>
      </c>
    </row>
    <row r="47" spans="1:26" x14ac:dyDescent="0.3">
      <c r="A47" s="21" t="s">
        <v>62</v>
      </c>
      <c r="B47" s="90">
        <v>0</v>
      </c>
      <c r="C47" s="90">
        <v>15</v>
      </c>
      <c r="D47" s="90">
        <v>0</v>
      </c>
      <c r="E47" s="55">
        <v>3</v>
      </c>
      <c r="F47" s="57">
        <v>26</v>
      </c>
      <c r="G47" s="57">
        <v>47</v>
      </c>
      <c r="H47" s="57">
        <v>32</v>
      </c>
      <c r="J47" s="21" t="s">
        <v>62</v>
      </c>
      <c r="K47" s="57">
        <v>0</v>
      </c>
      <c r="L47" s="57">
        <v>2</v>
      </c>
      <c r="M47" s="57">
        <v>0</v>
      </c>
      <c r="N47" s="55">
        <v>0</v>
      </c>
      <c r="O47" s="57">
        <v>6</v>
      </c>
      <c r="P47" s="57">
        <v>7</v>
      </c>
      <c r="Q47" s="57">
        <v>5</v>
      </c>
      <c r="S47" s="21" t="s">
        <v>62</v>
      </c>
      <c r="T47" s="54">
        <f t="shared" si="1"/>
        <v>0</v>
      </c>
      <c r="U47" s="54">
        <f t="shared" si="1"/>
        <v>13</v>
      </c>
      <c r="V47" s="54">
        <f t="shared" si="1"/>
        <v>0</v>
      </c>
      <c r="W47" s="54">
        <f t="shared" si="1"/>
        <v>3</v>
      </c>
      <c r="X47" s="54">
        <f t="shared" si="1"/>
        <v>20</v>
      </c>
      <c r="Y47" s="54">
        <f t="shared" si="1"/>
        <v>40</v>
      </c>
      <c r="Z47" s="54">
        <f t="shared" si="1"/>
        <v>27</v>
      </c>
    </row>
    <row r="48" spans="1:26" x14ac:dyDescent="0.3">
      <c r="A48" s="21" t="s">
        <v>63</v>
      </c>
      <c r="B48" s="90">
        <v>55</v>
      </c>
      <c r="C48" s="90">
        <v>7</v>
      </c>
      <c r="D48" s="90">
        <v>18</v>
      </c>
      <c r="E48" s="55">
        <v>3</v>
      </c>
      <c r="F48" s="57">
        <v>30</v>
      </c>
      <c r="G48" s="57">
        <v>57</v>
      </c>
      <c r="H48" s="57">
        <v>32</v>
      </c>
      <c r="J48" s="21" t="s">
        <v>63</v>
      </c>
      <c r="K48" s="57">
        <v>7</v>
      </c>
      <c r="L48" s="57">
        <v>3</v>
      </c>
      <c r="M48" s="57">
        <v>4</v>
      </c>
      <c r="N48" s="55">
        <v>1</v>
      </c>
      <c r="O48" s="57">
        <v>8</v>
      </c>
      <c r="P48" s="57">
        <v>9</v>
      </c>
      <c r="Q48" s="57">
        <v>7</v>
      </c>
      <c r="S48" s="21" t="s">
        <v>63</v>
      </c>
      <c r="T48" s="54">
        <f t="shared" si="1"/>
        <v>48</v>
      </c>
      <c r="U48" s="54">
        <f t="shared" si="1"/>
        <v>4</v>
      </c>
      <c r="V48" s="54">
        <f t="shared" si="1"/>
        <v>14</v>
      </c>
      <c r="W48" s="54">
        <f t="shared" si="1"/>
        <v>2</v>
      </c>
      <c r="X48" s="54">
        <f t="shared" si="1"/>
        <v>22</v>
      </c>
      <c r="Y48" s="54">
        <f t="shared" si="1"/>
        <v>48</v>
      </c>
      <c r="Z48" s="54">
        <f t="shared" si="1"/>
        <v>25</v>
      </c>
    </row>
    <row r="49" spans="1:26" x14ac:dyDescent="0.3">
      <c r="A49" s="24" t="s">
        <v>64</v>
      </c>
      <c r="B49" s="90">
        <v>60</v>
      </c>
      <c r="C49" s="90">
        <v>14</v>
      </c>
      <c r="D49" s="90">
        <v>0</v>
      </c>
      <c r="E49" s="55">
        <v>0</v>
      </c>
      <c r="F49" s="57">
        <v>3</v>
      </c>
      <c r="G49" s="57">
        <v>51</v>
      </c>
      <c r="H49" s="57">
        <v>13</v>
      </c>
      <c r="J49" s="24" t="s">
        <v>64</v>
      </c>
      <c r="K49" s="57">
        <v>9</v>
      </c>
      <c r="L49" s="57">
        <v>1</v>
      </c>
      <c r="M49" s="57">
        <v>0</v>
      </c>
      <c r="N49" s="55">
        <v>0</v>
      </c>
      <c r="O49" s="57">
        <v>2</v>
      </c>
      <c r="P49" s="57">
        <v>14</v>
      </c>
      <c r="Q49" s="57">
        <v>4</v>
      </c>
      <c r="S49" s="24" t="s">
        <v>64</v>
      </c>
      <c r="T49" s="54">
        <f t="shared" si="1"/>
        <v>51</v>
      </c>
      <c r="U49" s="54">
        <f t="shared" si="1"/>
        <v>13</v>
      </c>
      <c r="V49" s="54">
        <f t="shared" si="1"/>
        <v>0</v>
      </c>
      <c r="W49" s="54">
        <f t="shared" si="1"/>
        <v>0</v>
      </c>
      <c r="X49" s="54">
        <f t="shared" si="1"/>
        <v>1</v>
      </c>
      <c r="Y49" s="54">
        <f t="shared" si="1"/>
        <v>37</v>
      </c>
      <c r="Z49" s="54">
        <f t="shared" si="1"/>
        <v>9</v>
      </c>
    </row>
    <row r="50" spans="1:26" x14ac:dyDescent="0.3">
      <c r="A50" s="21" t="s">
        <v>159</v>
      </c>
      <c r="B50" s="90">
        <v>20</v>
      </c>
      <c r="C50" s="90">
        <v>3</v>
      </c>
      <c r="D50" s="90">
        <v>0</v>
      </c>
      <c r="E50" s="69">
        <v>1</v>
      </c>
      <c r="F50" s="68">
        <v>19</v>
      </c>
      <c r="G50" s="68">
        <v>84</v>
      </c>
      <c r="H50" s="68">
        <v>25</v>
      </c>
      <c r="J50" s="21" t="s">
        <v>159</v>
      </c>
      <c r="K50" s="58">
        <v>2</v>
      </c>
      <c r="L50" s="58">
        <v>0</v>
      </c>
      <c r="M50" s="58">
        <v>0</v>
      </c>
      <c r="N50" s="70">
        <v>0</v>
      </c>
      <c r="O50" s="58">
        <v>4</v>
      </c>
      <c r="P50" s="58">
        <v>18</v>
      </c>
      <c r="Q50" s="58">
        <v>6</v>
      </c>
      <c r="S50" s="21" t="s">
        <v>159</v>
      </c>
      <c r="T50" s="54">
        <f t="shared" si="1"/>
        <v>18</v>
      </c>
      <c r="U50" s="54">
        <f t="shared" si="1"/>
        <v>3</v>
      </c>
      <c r="V50" s="54">
        <f t="shared" si="1"/>
        <v>0</v>
      </c>
      <c r="W50" s="54">
        <f t="shared" si="1"/>
        <v>1</v>
      </c>
      <c r="X50" s="54">
        <f t="shared" si="1"/>
        <v>15</v>
      </c>
      <c r="Y50" s="54">
        <f t="shared" si="1"/>
        <v>66</v>
      </c>
      <c r="Z50" s="54">
        <f t="shared" si="1"/>
        <v>19</v>
      </c>
    </row>
    <row r="51" spans="1:26" x14ac:dyDescent="0.3">
      <c r="A51" s="21" t="s">
        <v>66</v>
      </c>
      <c r="B51" s="90">
        <v>8</v>
      </c>
      <c r="C51" s="90">
        <v>0</v>
      </c>
      <c r="D51" s="90">
        <v>3</v>
      </c>
      <c r="E51" s="55">
        <v>0</v>
      </c>
      <c r="F51" s="57">
        <v>9</v>
      </c>
      <c r="G51" s="57">
        <v>12</v>
      </c>
      <c r="H51" s="57">
        <v>5</v>
      </c>
      <c r="J51" s="21" t="s">
        <v>66</v>
      </c>
      <c r="K51" s="34">
        <v>2</v>
      </c>
      <c r="L51" s="34">
        <v>0</v>
      </c>
      <c r="M51" s="34">
        <v>3</v>
      </c>
      <c r="N51" s="33">
        <v>0</v>
      </c>
      <c r="O51" s="34">
        <v>2</v>
      </c>
      <c r="P51" s="34">
        <v>3</v>
      </c>
      <c r="Q51" s="34">
        <v>1</v>
      </c>
      <c r="S51" s="21" t="s">
        <v>66</v>
      </c>
      <c r="T51" s="54">
        <f t="shared" si="1"/>
        <v>6</v>
      </c>
      <c r="U51" s="54">
        <f t="shared" si="1"/>
        <v>0</v>
      </c>
      <c r="V51" s="54">
        <f t="shared" si="1"/>
        <v>0</v>
      </c>
      <c r="W51" s="54">
        <f t="shared" si="1"/>
        <v>0</v>
      </c>
      <c r="X51" s="54">
        <f t="shared" si="1"/>
        <v>7</v>
      </c>
      <c r="Y51" s="54">
        <f t="shared" si="1"/>
        <v>9</v>
      </c>
      <c r="Z51" s="54">
        <f t="shared" si="1"/>
        <v>4</v>
      </c>
    </row>
    <row r="52" spans="1:26" x14ac:dyDescent="0.3">
      <c r="A52" s="21" t="s">
        <v>67</v>
      </c>
      <c r="B52" s="90">
        <v>15</v>
      </c>
      <c r="C52" s="90">
        <v>6</v>
      </c>
      <c r="D52" s="90">
        <v>13</v>
      </c>
      <c r="E52" s="60">
        <v>0</v>
      </c>
      <c r="F52" s="60">
        <v>13</v>
      </c>
      <c r="G52" s="60">
        <v>29</v>
      </c>
      <c r="H52" s="60">
        <v>20</v>
      </c>
      <c r="J52" s="21" t="s">
        <v>67</v>
      </c>
      <c r="K52" s="57">
        <v>3</v>
      </c>
      <c r="L52" s="57">
        <v>1</v>
      </c>
      <c r="M52" s="57">
        <v>2</v>
      </c>
      <c r="N52" s="57">
        <v>0</v>
      </c>
      <c r="O52" s="57">
        <v>2</v>
      </c>
      <c r="P52" s="57">
        <v>5</v>
      </c>
      <c r="Q52" s="57">
        <v>4</v>
      </c>
      <c r="S52" s="21" t="s">
        <v>67</v>
      </c>
      <c r="T52" s="54">
        <f t="shared" si="1"/>
        <v>12</v>
      </c>
      <c r="U52" s="54">
        <f t="shared" si="1"/>
        <v>5</v>
      </c>
      <c r="V52" s="54">
        <f t="shared" si="1"/>
        <v>11</v>
      </c>
      <c r="W52" s="54">
        <f t="shared" si="1"/>
        <v>0</v>
      </c>
      <c r="X52" s="54">
        <f t="shared" si="1"/>
        <v>11</v>
      </c>
      <c r="Y52" s="54">
        <f t="shared" si="1"/>
        <v>24</v>
      </c>
      <c r="Z52" s="54">
        <f t="shared" si="1"/>
        <v>16</v>
      </c>
    </row>
    <row r="53" spans="1:26" x14ac:dyDescent="0.3">
      <c r="A53" s="21" t="s">
        <v>68</v>
      </c>
      <c r="B53" s="90">
        <v>22</v>
      </c>
      <c r="C53" s="90">
        <v>0</v>
      </c>
      <c r="D53" s="90">
        <v>5</v>
      </c>
      <c r="E53" s="33">
        <v>16</v>
      </c>
      <c r="F53" s="34">
        <v>5</v>
      </c>
      <c r="G53" s="34">
        <v>16</v>
      </c>
      <c r="H53" s="34">
        <v>32</v>
      </c>
      <c r="J53" s="21" t="s">
        <v>68</v>
      </c>
      <c r="K53" s="57">
        <v>11</v>
      </c>
      <c r="L53" s="57">
        <v>0</v>
      </c>
      <c r="M53" s="57">
        <v>3</v>
      </c>
      <c r="N53" s="55">
        <v>9</v>
      </c>
      <c r="O53" s="57">
        <v>1</v>
      </c>
      <c r="P53" s="57">
        <v>0</v>
      </c>
      <c r="Q53" s="57">
        <v>7</v>
      </c>
      <c r="S53" s="21" t="s">
        <v>68</v>
      </c>
      <c r="T53" s="54">
        <f t="shared" si="1"/>
        <v>11</v>
      </c>
      <c r="U53" s="54">
        <f t="shared" si="1"/>
        <v>0</v>
      </c>
      <c r="V53" s="54">
        <f t="shared" si="1"/>
        <v>2</v>
      </c>
      <c r="W53" s="54">
        <f t="shared" si="1"/>
        <v>7</v>
      </c>
      <c r="X53" s="54">
        <f t="shared" si="1"/>
        <v>4</v>
      </c>
      <c r="Y53" s="54">
        <f t="shared" si="1"/>
        <v>16</v>
      </c>
      <c r="Z53" s="54">
        <f t="shared" si="1"/>
        <v>25</v>
      </c>
    </row>
    <row r="54" spans="1:26" x14ac:dyDescent="0.3">
      <c r="A54" s="21" t="s">
        <v>69</v>
      </c>
      <c r="B54" s="90">
        <v>24</v>
      </c>
      <c r="C54" s="90">
        <v>34</v>
      </c>
      <c r="D54" s="90">
        <v>0</v>
      </c>
      <c r="E54" s="55">
        <v>6</v>
      </c>
      <c r="F54" s="57">
        <v>27</v>
      </c>
      <c r="G54" s="57">
        <v>37</v>
      </c>
      <c r="H54" s="57">
        <v>52</v>
      </c>
      <c r="J54" s="21" t="s">
        <v>69</v>
      </c>
      <c r="K54" s="57">
        <v>9</v>
      </c>
      <c r="L54" s="57">
        <v>10</v>
      </c>
      <c r="M54" s="57">
        <v>0</v>
      </c>
      <c r="N54" s="57">
        <v>1</v>
      </c>
      <c r="O54" s="55">
        <v>9</v>
      </c>
      <c r="P54" s="57">
        <v>11</v>
      </c>
      <c r="Q54" s="57">
        <v>10</v>
      </c>
      <c r="S54" s="21" t="s">
        <v>69</v>
      </c>
      <c r="T54" s="54">
        <f t="shared" si="1"/>
        <v>15</v>
      </c>
      <c r="U54" s="54">
        <f t="shared" si="1"/>
        <v>24</v>
      </c>
      <c r="V54" s="54">
        <f t="shared" ref="T54:Z90" si="2">D54-M54</f>
        <v>0</v>
      </c>
      <c r="W54" s="54">
        <f t="shared" si="2"/>
        <v>5</v>
      </c>
      <c r="X54" s="54">
        <f t="shared" si="2"/>
        <v>18</v>
      </c>
      <c r="Y54" s="54">
        <f t="shared" si="2"/>
        <v>26</v>
      </c>
      <c r="Z54" s="54">
        <f t="shared" si="2"/>
        <v>42</v>
      </c>
    </row>
    <row r="55" spans="1:26" x14ac:dyDescent="0.3">
      <c r="A55" s="21" t="s">
        <v>71</v>
      </c>
      <c r="B55" s="90">
        <v>47</v>
      </c>
      <c r="C55" s="90">
        <v>6</v>
      </c>
      <c r="D55" s="90">
        <v>3</v>
      </c>
      <c r="E55" s="55">
        <v>0</v>
      </c>
      <c r="F55" s="55">
        <v>2</v>
      </c>
      <c r="G55" s="57">
        <v>30</v>
      </c>
      <c r="H55" s="57">
        <v>28</v>
      </c>
      <c r="J55" s="21" t="s">
        <v>71</v>
      </c>
      <c r="K55" s="57">
        <v>8</v>
      </c>
      <c r="L55" s="57">
        <v>1</v>
      </c>
      <c r="M55" s="57">
        <v>0</v>
      </c>
      <c r="N55" s="72">
        <v>0</v>
      </c>
      <c r="O55" s="55">
        <v>1</v>
      </c>
      <c r="P55" s="57">
        <v>10</v>
      </c>
      <c r="Q55" s="57">
        <v>4</v>
      </c>
      <c r="S55" s="21" t="s">
        <v>71</v>
      </c>
      <c r="T55" s="54">
        <f t="shared" si="2"/>
        <v>39</v>
      </c>
      <c r="U55" s="54">
        <f t="shared" si="2"/>
        <v>5</v>
      </c>
      <c r="V55" s="54">
        <f t="shared" si="2"/>
        <v>3</v>
      </c>
      <c r="W55" s="54">
        <f t="shared" si="2"/>
        <v>0</v>
      </c>
      <c r="X55" s="54">
        <f t="shared" si="2"/>
        <v>1</v>
      </c>
      <c r="Y55" s="54">
        <f t="shared" si="2"/>
        <v>20</v>
      </c>
      <c r="Z55" s="54">
        <f t="shared" si="2"/>
        <v>24</v>
      </c>
    </row>
    <row r="56" spans="1:26" x14ac:dyDescent="0.3">
      <c r="A56" s="21" t="s">
        <v>160</v>
      </c>
      <c r="B56" s="90">
        <v>25</v>
      </c>
      <c r="C56" s="90">
        <v>9</v>
      </c>
      <c r="D56" s="90">
        <v>2</v>
      </c>
      <c r="E56" s="73">
        <v>33</v>
      </c>
      <c r="F56" s="74">
        <v>2</v>
      </c>
      <c r="G56" s="74">
        <v>130</v>
      </c>
      <c r="H56" s="74">
        <v>14</v>
      </c>
      <c r="J56" s="21" t="s">
        <v>160</v>
      </c>
      <c r="K56" s="57">
        <v>0</v>
      </c>
      <c r="L56" s="57">
        <v>0</v>
      </c>
      <c r="M56" s="57">
        <v>0</v>
      </c>
      <c r="N56" s="55">
        <v>0</v>
      </c>
      <c r="O56" s="57">
        <v>0</v>
      </c>
      <c r="P56" s="57">
        <v>0</v>
      </c>
      <c r="Q56" s="57">
        <v>0</v>
      </c>
      <c r="S56" s="21" t="s">
        <v>160</v>
      </c>
      <c r="T56" s="54">
        <f t="shared" si="2"/>
        <v>25</v>
      </c>
      <c r="U56" s="54">
        <f t="shared" si="2"/>
        <v>9</v>
      </c>
      <c r="V56" s="54">
        <f t="shared" si="2"/>
        <v>2</v>
      </c>
      <c r="W56" s="54">
        <f t="shared" si="2"/>
        <v>33</v>
      </c>
      <c r="X56" s="54">
        <f t="shared" si="2"/>
        <v>2</v>
      </c>
      <c r="Y56" s="54">
        <f t="shared" si="2"/>
        <v>130</v>
      </c>
      <c r="Z56" s="54">
        <f t="shared" si="2"/>
        <v>14</v>
      </c>
    </row>
    <row r="57" spans="1:26" x14ac:dyDescent="0.3">
      <c r="A57" s="21" t="s">
        <v>161</v>
      </c>
      <c r="B57" s="90">
        <v>116</v>
      </c>
      <c r="C57" s="90">
        <v>36</v>
      </c>
      <c r="D57" s="90">
        <v>1</v>
      </c>
      <c r="E57" s="55">
        <v>69</v>
      </c>
      <c r="F57" s="57">
        <v>2</v>
      </c>
      <c r="G57" s="57">
        <v>538</v>
      </c>
      <c r="H57" s="57">
        <v>229</v>
      </c>
      <c r="J57" s="21" t="s">
        <v>161</v>
      </c>
      <c r="K57" s="57">
        <v>14</v>
      </c>
      <c r="L57" s="57">
        <v>6</v>
      </c>
      <c r="M57" s="57">
        <v>0</v>
      </c>
      <c r="N57" s="55">
        <v>13</v>
      </c>
      <c r="O57" s="57">
        <v>0</v>
      </c>
      <c r="P57" s="57">
        <v>118</v>
      </c>
      <c r="Q57" s="57">
        <v>74</v>
      </c>
      <c r="S57" s="21" t="s">
        <v>161</v>
      </c>
      <c r="T57" s="54">
        <f t="shared" si="2"/>
        <v>102</v>
      </c>
      <c r="U57" s="54">
        <f t="shared" si="2"/>
        <v>30</v>
      </c>
      <c r="V57" s="54">
        <f t="shared" si="2"/>
        <v>1</v>
      </c>
      <c r="W57" s="54">
        <f t="shared" si="2"/>
        <v>56</v>
      </c>
      <c r="X57" s="54">
        <f t="shared" si="2"/>
        <v>2</v>
      </c>
      <c r="Y57" s="54">
        <f t="shared" si="2"/>
        <v>420</v>
      </c>
      <c r="Z57" s="54">
        <f t="shared" si="2"/>
        <v>155</v>
      </c>
    </row>
    <row r="58" spans="1:26" x14ac:dyDescent="0.3">
      <c r="A58" s="21" t="s">
        <v>162</v>
      </c>
      <c r="B58" s="90">
        <v>19</v>
      </c>
      <c r="C58" s="90">
        <v>3</v>
      </c>
      <c r="D58" s="90">
        <v>0</v>
      </c>
      <c r="E58" s="55">
        <v>2</v>
      </c>
      <c r="F58" s="57">
        <v>2</v>
      </c>
      <c r="G58" s="57">
        <v>57</v>
      </c>
      <c r="H58" s="57">
        <v>34</v>
      </c>
      <c r="J58" s="21" t="s">
        <v>162</v>
      </c>
      <c r="K58" s="57">
        <v>0</v>
      </c>
      <c r="L58" s="57">
        <v>0</v>
      </c>
      <c r="M58" s="57">
        <v>0</v>
      </c>
      <c r="N58" s="55">
        <v>0</v>
      </c>
      <c r="O58" s="57">
        <v>0</v>
      </c>
      <c r="P58" s="57">
        <v>0</v>
      </c>
      <c r="Q58" s="57">
        <v>0</v>
      </c>
      <c r="S58" s="21" t="s">
        <v>162</v>
      </c>
      <c r="T58" s="54">
        <f t="shared" si="2"/>
        <v>19</v>
      </c>
      <c r="U58" s="54">
        <f t="shared" si="2"/>
        <v>3</v>
      </c>
      <c r="V58" s="54">
        <f t="shared" si="2"/>
        <v>0</v>
      </c>
      <c r="W58" s="54">
        <f t="shared" si="2"/>
        <v>2</v>
      </c>
      <c r="X58" s="54">
        <f t="shared" si="2"/>
        <v>2</v>
      </c>
      <c r="Y58" s="54">
        <f t="shared" si="2"/>
        <v>57</v>
      </c>
      <c r="Z58" s="54">
        <f t="shared" si="2"/>
        <v>34</v>
      </c>
    </row>
    <row r="59" spans="1:26" x14ac:dyDescent="0.3">
      <c r="A59" s="21" t="s">
        <v>76</v>
      </c>
      <c r="B59" s="90">
        <v>8</v>
      </c>
      <c r="C59" s="90">
        <v>0</v>
      </c>
      <c r="D59" s="90">
        <v>0</v>
      </c>
      <c r="E59" s="55">
        <v>0</v>
      </c>
      <c r="F59" s="57">
        <v>6</v>
      </c>
      <c r="G59" s="57">
        <v>10</v>
      </c>
      <c r="H59" s="57">
        <v>8</v>
      </c>
      <c r="J59" s="21" t="s">
        <v>76</v>
      </c>
      <c r="K59" s="57">
        <v>0</v>
      </c>
      <c r="L59" s="57">
        <v>0</v>
      </c>
      <c r="M59" s="57">
        <v>0</v>
      </c>
      <c r="N59" s="55">
        <v>0</v>
      </c>
      <c r="O59" s="57">
        <v>0</v>
      </c>
      <c r="P59" s="57">
        <v>2</v>
      </c>
      <c r="Q59" s="57">
        <v>3</v>
      </c>
      <c r="S59" s="21" t="s">
        <v>76</v>
      </c>
      <c r="T59" s="54">
        <f t="shared" si="2"/>
        <v>8</v>
      </c>
      <c r="U59" s="54">
        <f t="shared" si="2"/>
        <v>0</v>
      </c>
      <c r="V59" s="54">
        <f t="shared" si="2"/>
        <v>0</v>
      </c>
      <c r="W59" s="54">
        <f t="shared" si="2"/>
        <v>0</v>
      </c>
      <c r="X59" s="54">
        <f t="shared" si="2"/>
        <v>6</v>
      </c>
      <c r="Y59" s="54">
        <f t="shared" si="2"/>
        <v>8</v>
      </c>
      <c r="Z59" s="54">
        <f t="shared" si="2"/>
        <v>5</v>
      </c>
    </row>
    <row r="60" spans="1:26" x14ac:dyDescent="0.3">
      <c r="A60" s="21" t="s">
        <v>77</v>
      </c>
      <c r="B60" s="90">
        <v>35</v>
      </c>
      <c r="C60" s="90">
        <v>2</v>
      </c>
      <c r="D60" s="90">
        <v>0</v>
      </c>
      <c r="E60" s="55">
        <v>3</v>
      </c>
      <c r="F60" s="57">
        <v>8</v>
      </c>
      <c r="G60" s="57">
        <v>22</v>
      </c>
      <c r="H60" s="57">
        <v>12</v>
      </c>
      <c r="J60" s="21" t="s">
        <v>77</v>
      </c>
      <c r="K60" s="57">
        <v>2</v>
      </c>
      <c r="L60" s="57">
        <v>0</v>
      </c>
      <c r="M60" s="57">
        <v>0</v>
      </c>
      <c r="N60" s="55">
        <v>0</v>
      </c>
      <c r="O60" s="57">
        <v>3</v>
      </c>
      <c r="P60" s="57">
        <v>5</v>
      </c>
      <c r="Q60" s="57">
        <v>3</v>
      </c>
      <c r="S60" s="21" t="s">
        <v>77</v>
      </c>
      <c r="T60" s="54">
        <f t="shared" si="2"/>
        <v>33</v>
      </c>
      <c r="U60" s="54">
        <f t="shared" si="2"/>
        <v>2</v>
      </c>
      <c r="V60" s="54">
        <f t="shared" si="2"/>
        <v>0</v>
      </c>
      <c r="W60" s="54">
        <f t="shared" si="2"/>
        <v>3</v>
      </c>
      <c r="X60" s="54">
        <f t="shared" si="2"/>
        <v>5</v>
      </c>
      <c r="Y60" s="54">
        <f t="shared" si="2"/>
        <v>17</v>
      </c>
      <c r="Z60" s="54">
        <f t="shared" si="2"/>
        <v>9</v>
      </c>
    </row>
    <row r="61" spans="1:26" x14ac:dyDescent="0.3">
      <c r="A61" s="21" t="s">
        <v>78</v>
      </c>
      <c r="B61" s="90">
        <v>24</v>
      </c>
      <c r="C61" s="90">
        <v>47</v>
      </c>
      <c r="D61" s="90">
        <v>9</v>
      </c>
      <c r="E61" s="55">
        <v>5</v>
      </c>
      <c r="F61" s="57">
        <v>32</v>
      </c>
      <c r="G61" s="57">
        <v>28</v>
      </c>
      <c r="H61" s="57">
        <v>30</v>
      </c>
      <c r="J61" s="21" t="s">
        <v>78</v>
      </c>
      <c r="K61" s="57">
        <v>2</v>
      </c>
      <c r="L61" s="57">
        <v>14</v>
      </c>
      <c r="M61" s="57">
        <v>1</v>
      </c>
      <c r="N61" s="55">
        <v>0</v>
      </c>
      <c r="O61" s="57">
        <v>3</v>
      </c>
      <c r="P61" s="57">
        <v>3</v>
      </c>
      <c r="Q61" s="57">
        <v>6</v>
      </c>
      <c r="S61" s="21" t="s">
        <v>78</v>
      </c>
      <c r="T61" s="54">
        <f t="shared" si="2"/>
        <v>22</v>
      </c>
      <c r="U61" s="54">
        <f t="shared" si="2"/>
        <v>33</v>
      </c>
      <c r="V61" s="54">
        <f t="shared" si="2"/>
        <v>8</v>
      </c>
      <c r="W61" s="54">
        <f t="shared" si="2"/>
        <v>5</v>
      </c>
      <c r="X61" s="54">
        <f t="shared" si="2"/>
        <v>29</v>
      </c>
      <c r="Y61" s="54">
        <f t="shared" si="2"/>
        <v>25</v>
      </c>
      <c r="Z61" s="54">
        <f t="shared" si="2"/>
        <v>24</v>
      </c>
    </row>
    <row r="62" spans="1:26" x14ac:dyDescent="0.3">
      <c r="A62" s="21" t="s">
        <v>79</v>
      </c>
      <c r="B62" s="90">
        <v>43</v>
      </c>
      <c r="C62" s="90">
        <v>1</v>
      </c>
      <c r="D62" s="90">
        <v>0</v>
      </c>
      <c r="E62" s="55">
        <v>0</v>
      </c>
      <c r="F62" s="57">
        <v>6</v>
      </c>
      <c r="G62" s="57">
        <v>25</v>
      </c>
      <c r="H62" s="57">
        <v>18</v>
      </c>
      <c r="J62" s="21" t="s">
        <v>79</v>
      </c>
      <c r="K62" s="57">
        <v>9</v>
      </c>
      <c r="L62" s="57">
        <v>0</v>
      </c>
      <c r="M62" s="57">
        <v>0</v>
      </c>
      <c r="N62" s="55">
        <v>0</v>
      </c>
      <c r="O62" s="57">
        <v>1</v>
      </c>
      <c r="P62" s="57">
        <v>6</v>
      </c>
      <c r="Q62" s="57">
        <v>7</v>
      </c>
      <c r="S62" s="21" t="s">
        <v>79</v>
      </c>
      <c r="T62" s="54">
        <f t="shared" si="2"/>
        <v>34</v>
      </c>
      <c r="U62" s="54">
        <f t="shared" si="2"/>
        <v>1</v>
      </c>
      <c r="V62" s="54">
        <f t="shared" si="2"/>
        <v>0</v>
      </c>
      <c r="W62" s="54">
        <f t="shared" si="2"/>
        <v>0</v>
      </c>
      <c r="X62" s="54">
        <f t="shared" si="2"/>
        <v>5</v>
      </c>
      <c r="Y62" s="54">
        <f t="shared" si="2"/>
        <v>19</v>
      </c>
      <c r="Z62" s="54">
        <f t="shared" si="2"/>
        <v>11</v>
      </c>
    </row>
    <row r="63" spans="1:26" x14ac:dyDescent="0.3">
      <c r="A63" s="21" t="s">
        <v>80</v>
      </c>
      <c r="B63" s="90">
        <v>25</v>
      </c>
      <c r="C63" s="90">
        <v>24</v>
      </c>
      <c r="D63" s="90">
        <v>10</v>
      </c>
      <c r="E63" s="55">
        <v>0</v>
      </c>
      <c r="F63" s="57">
        <v>26</v>
      </c>
      <c r="G63" s="57">
        <v>44</v>
      </c>
      <c r="H63" s="57">
        <v>18</v>
      </c>
      <c r="J63" s="21" t="s">
        <v>80</v>
      </c>
      <c r="K63" s="57">
        <v>1</v>
      </c>
      <c r="L63" s="57">
        <v>7</v>
      </c>
      <c r="M63" s="57">
        <v>1</v>
      </c>
      <c r="N63" s="55">
        <v>0</v>
      </c>
      <c r="O63" s="57">
        <v>5</v>
      </c>
      <c r="P63" s="57">
        <v>12</v>
      </c>
      <c r="Q63" s="57">
        <v>2</v>
      </c>
      <c r="S63" s="21" t="s">
        <v>80</v>
      </c>
      <c r="T63" s="54">
        <f t="shared" si="2"/>
        <v>24</v>
      </c>
      <c r="U63" s="54">
        <f t="shared" si="2"/>
        <v>17</v>
      </c>
      <c r="V63" s="54">
        <f t="shared" si="2"/>
        <v>9</v>
      </c>
      <c r="W63" s="54">
        <f t="shared" si="2"/>
        <v>0</v>
      </c>
      <c r="X63" s="54">
        <f t="shared" si="2"/>
        <v>21</v>
      </c>
      <c r="Y63" s="54">
        <f t="shared" si="2"/>
        <v>32</v>
      </c>
      <c r="Z63" s="54">
        <f t="shared" si="2"/>
        <v>16</v>
      </c>
    </row>
    <row r="64" spans="1:26" x14ac:dyDescent="0.3">
      <c r="A64" s="21" t="s">
        <v>81</v>
      </c>
      <c r="B64" s="90">
        <v>21</v>
      </c>
      <c r="C64" s="90">
        <v>14</v>
      </c>
      <c r="D64" s="90">
        <v>3</v>
      </c>
      <c r="E64" s="55">
        <v>0</v>
      </c>
      <c r="F64" s="57">
        <v>5</v>
      </c>
      <c r="G64" s="57">
        <v>80</v>
      </c>
      <c r="H64" s="57">
        <v>38</v>
      </c>
      <c r="J64" s="21" t="s">
        <v>81</v>
      </c>
      <c r="K64" s="57">
        <v>3</v>
      </c>
      <c r="L64" s="57">
        <v>2</v>
      </c>
      <c r="M64" s="57">
        <v>0</v>
      </c>
      <c r="N64" s="55">
        <v>0</v>
      </c>
      <c r="O64" s="57">
        <v>0</v>
      </c>
      <c r="P64" s="57">
        <v>19</v>
      </c>
      <c r="Q64" s="57">
        <v>9</v>
      </c>
      <c r="S64" s="21" t="s">
        <v>81</v>
      </c>
      <c r="T64" s="54">
        <f t="shared" si="2"/>
        <v>18</v>
      </c>
      <c r="U64" s="54">
        <f t="shared" si="2"/>
        <v>12</v>
      </c>
      <c r="V64" s="54">
        <f t="shared" si="2"/>
        <v>3</v>
      </c>
      <c r="W64" s="54">
        <f t="shared" si="2"/>
        <v>0</v>
      </c>
      <c r="X64" s="54">
        <f t="shared" si="2"/>
        <v>5</v>
      </c>
      <c r="Y64" s="54">
        <f t="shared" si="2"/>
        <v>61</v>
      </c>
      <c r="Z64" s="54">
        <f t="shared" si="2"/>
        <v>29</v>
      </c>
    </row>
    <row r="65" spans="1:26" x14ac:dyDescent="0.3">
      <c r="A65" s="21" t="s">
        <v>82</v>
      </c>
      <c r="B65" s="90">
        <v>52</v>
      </c>
      <c r="C65" s="90">
        <v>6</v>
      </c>
      <c r="D65" s="90">
        <v>0</v>
      </c>
      <c r="E65" s="55">
        <v>0</v>
      </c>
      <c r="F65" s="57">
        <v>22</v>
      </c>
      <c r="G65" s="57">
        <v>33</v>
      </c>
      <c r="H65" s="57">
        <v>70</v>
      </c>
      <c r="J65" s="21" t="s">
        <v>82</v>
      </c>
      <c r="K65" s="57">
        <v>7</v>
      </c>
      <c r="L65" s="57">
        <v>0</v>
      </c>
      <c r="M65" s="57">
        <v>0</v>
      </c>
      <c r="N65" s="55">
        <v>0</v>
      </c>
      <c r="O65" s="57">
        <v>8</v>
      </c>
      <c r="P65" s="57">
        <v>5</v>
      </c>
      <c r="Q65" s="57">
        <v>16</v>
      </c>
      <c r="S65" s="21" t="s">
        <v>82</v>
      </c>
      <c r="T65" s="54">
        <f t="shared" si="2"/>
        <v>45</v>
      </c>
      <c r="U65" s="54">
        <f t="shared" si="2"/>
        <v>6</v>
      </c>
      <c r="V65" s="54">
        <f t="shared" si="2"/>
        <v>0</v>
      </c>
      <c r="W65" s="54">
        <f t="shared" si="2"/>
        <v>0</v>
      </c>
      <c r="X65" s="54">
        <f t="shared" si="2"/>
        <v>14</v>
      </c>
      <c r="Y65" s="54">
        <f t="shared" si="2"/>
        <v>28</v>
      </c>
      <c r="Z65" s="54">
        <f t="shared" si="2"/>
        <v>54</v>
      </c>
    </row>
    <row r="66" spans="1:26" x14ac:dyDescent="0.3">
      <c r="A66" s="21" t="s">
        <v>163</v>
      </c>
      <c r="B66" s="90">
        <v>118</v>
      </c>
      <c r="C66" s="90">
        <v>18</v>
      </c>
      <c r="D66" s="90">
        <v>0</v>
      </c>
      <c r="E66" s="55">
        <v>2</v>
      </c>
      <c r="F66" s="57">
        <v>84</v>
      </c>
      <c r="G66" s="57">
        <v>247</v>
      </c>
      <c r="H66" s="57">
        <v>276</v>
      </c>
      <c r="J66" s="21" t="s">
        <v>163</v>
      </c>
      <c r="K66" s="57">
        <v>4</v>
      </c>
      <c r="L66" s="57">
        <v>3</v>
      </c>
      <c r="M66" s="57">
        <v>0</v>
      </c>
      <c r="N66" s="55">
        <v>0</v>
      </c>
      <c r="O66" s="57">
        <v>29</v>
      </c>
      <c r="P66" s="57">
        <v>26</v>
      </c>
      <c r="Q66" s="57">
        <v>56</v>
      </c>
      <c r="S66" s="21" t="s">
        <v>163</v>
      </c>
      <c r="T66" s="54">
        <f t="shared" si="2"/>
        <v>114</v>
      </c>
      <c r="U66" s="54">
        <f t="shared" si="2"/>
        <v>15</v>
      </c>
      <c r="V66" s="54">
        <f t="shared" si="2"/>
        <v>0</v>
      </c>
      <c r="W66" s="54">
        <f t="shared" si="2"/>
        <v>2</v>
      </c>
      <c r="X66" s="54">
        <f t="shared" si="2"/>
        <v>55</v>
      </c>
      <c r="Y66" s="54">
        <f t="shared" si="2"/>
        <v>221</v>
      </c>
      <c r="Z66" s="54">
        <f t="shared" si="2"/>
        <v>220</v>
      </c>
    </row>
    <row r="67" spans="1:26" x14ac:dyDescent="0.3">
      <c r="A67" s="21" t="s">
        <v>85</v>
      </c>
      <c r="B67" s="90">
        <v>2</v>
      </c>
      <c r="C67" s="90">
        <v>20</v>
      </c>
      <c r="D67" s="90">
        <v>0</v>
      </c>
      <c r="E67" s="55">
        <v>0</v>
      </c>
      <c r="F67" s="57">
        <v>16</v>
      </c>
      <c r="G67" s="57">
        <v>50</v>
      </c>
      <c r="H67" s="57">
        <v>18</v>
      </c>
      <c r="J67" s="21" t="s">
        <v>85</v>
      </c>
      <c r="K67" s="57">
        <v>1</v>
      </c>
      <c r="L67" s="57">
        <v>4</v>
      </c>
      <c r="M67" s="57">
        <v>0</v>
      </c>
      <c r="N67" s="55">
        <v>0</v>
      </c>
      <c r="O67" s="57">
        <v>5</v>
      </c>
      <c r="P67" s="57">
        <v>14</v>
      </c>
      <c r="Q67" s="57">
        <v>1</v>
      </c>
      <c r="S67" s="21" t="s">
        <v>85</v>
      </c>
      <c r="T67" s="54">
        <f t="shared" si="2"/>
        <v>1</v>
      </c>
      <c r="U67" s="54">
        <f t="shared" si="2"/>
        <v>16</v>
      </c>
      <c r="V67" s="54">
        <f t="shared" si="2"/>
        <v>0</v>
      </c>
      <c r="W67" s="54">
        <f t="shared" si="2"/>
        <v>0</v>
      </c>
      <c r="X67" s="54">
        <f t="shared" si="2"/>
        <v>11</v>
      </c>
      <c r="Y67" s="54">
        <f t="shared" si="2"/>
        <v>36</v>
      </c>
      <c r="Z67" s="54">
        <f t="shared" si="2"/>
        <v>17</v>
      </c>
    </row>
    <row r="68" spans="1:26" x14ac:dyDescent="0.3">
      <c r="A68" s="21" t="s">
        <v>86</v>
      </c>
      <c r="B68" s="90">
        <v>30</v>
      </c>
      <c r="C68" s="90">
        <v>3</v>
      </c>
      <c r="D68" s="90">
        <v>0</v>
      </c>
      <c r="E68" s="55">
        <v>0</v>
      </c>
      <c r="F68" s="57">
        <v>19</v>
      </c>
      <c r="G68" s="57">
        <v>30</v>
      </c>
      <c r="H68" s="57">
        <v>11</v>
      </c>
      <c r="J68" s="21" t="s">
        <v>86</v>
      </c>
      <c r="K68" s="57">
        <v>5</v>
      </c>
      <c r="L68" s="57">
        <v>0</v>
      </c>
      <c r="M68" s="57">
        <v>0</v>
      </c>
      <c r="N68" s="55">
        <v>0</v>
      </c>
      <c r="O68" s="57">
        <v>4</v>
      </c>
      <c r="P68" s="57">
        <v>6</v>
      </c>
      <c r="Q68" s="57">
        <v>6</v>
      </c>
      <c r="S68" s="21" t="s">
        <v>86</v>
      </c>
      <c r="T68" s="54">
        <f t="shared" si="2"/>
        <v>25</v>
      </c>
      <c r="U68" s="54">
        <f t="shared" si="2"/>
        <v>3</v>
      </c>
      <c r="V68" s="54">
        <f t="shared" si="2"/>
        <v>0</v>
      </c>
      <c r="W68" s="54">
        <f t="shared" si="2"/>
        <v>0</v>
      </c>
      <c r="X68" s="54">
        <f t="shared" si="2"/>
        <v>15</v>
      </c>
      <c r="Y68" s="54">
        <f t="shared" si="2"/>
        <v>24</v>
      </c>
      <c r="Z68" s="54">
        <f t="shared" si="2"/>
        <v>5</v>
      </c>
    </row>
    <row r="69" spans="1:26" x14ac:dyDescent="0.3">
      <c r="A69" s="21" t="s">
        <v>87</v>
      </c>
      <c r="B69" s="90">
        <v>36</v>
      </c>
      <c r="C69" s="90">
        <v>42</v>
      </c>
      <c r="D69" s="90">
        <v>0</v>
      </c>
      <c r="E69" s="55">
        <v>0</v>
      </c>
      <c r="F69" s="57">
        <v>83</v>
      </c>
      <c r="G69" s="57">
        <v>85</v>
      </c>
      <c r="H69" s="57">
        <v>31</v>
      </c>
      <c r="J69" s="21" t="s">
        <v>87</v>
      </c>
      <c r="K69" s="57">
        <v>3</v>
      </c>
      <c r="L69" s="57">
        <v>8</v>
      </c>
      <c r="M69" s="57">
        <v>0</v>
      </c>
      <c r="N69" s="55">
        <v>0</v>
      </c>
      <c r="O69" s="57">
        <v>25</v>
      </c>
      <c r="P69" s="57">
        <v>12</v>
      </c>
      <c r="Q69" s="57">
        <v>7</v>
      </c>
      <c r="S69" s="21" t="s">
        <v>87</v>
      </c>
      <c r="T69" s="54">
        <f t="shared" si="2"/>
        <v>33</v>
      </c>
      <c r="U69" s="54">
        <f t="shared" si="2"/>
        <v>34</v>
      </c>
      <c r="V69" s="54">
        <f t="shared" si="2"/>
        <v>0</v>
      </c>
      <c r="W69" s="54">
        <f t="shared" si="2"/>
        <v>0</v>
      </c>
      <c r="X69" s="54">
        <f t="shared" si="2"/>
        <v>58</v>
      </c>
      <c r="Y69" s="54">
        <f t="shared" si="2"/>
        <v>73</v>
      </c>
      <c r="Z69" s="54">
        <f t="shared" si="2"/>
        <v>24</v>
      </c>
    </row>
    <row r="70" spans="1:26" x14ac:dyDescent="0.3">
      <c r="A70" s="21" t="s">
        <v>88</v>
      </c>
      <c r="B70" s="90">
        <v>47</v>
      </c>
      <c r="C70" s="90">
        <v>0</v>
      </c>
      <c r="D70" s="90">
        <v>17</v>
      </c>
      <c r="E70" s="55">
        <v>1</v>
      </c>
      <c r="F70" s="57">
        <v>56</v>
      </c>
      <c r="G70" s="57">
        <v>129</v>
      </c>
      <c r="H70" s="57">
        <v>23</v>
      </c>
      <c r="J70" s="21" t="s">
        <v>88</v>
      </c>
      <c r="K70" s="57">
        <v>4</v>
      </c>
      <c r="L70" s="57">
        <v>0</v>
      </c>
      <c r="M70" s="57">
        <v>3</v>
      </c>
      <c r="N70" s="55">
        <v>0</v>
      </c>
      <c r="O70" s="57">
        <v>21</v>
      </c>
      <c r="P70" s="57">
        <v>35</v>
      </c>
      <c r="Q70" s="57">
        <v>5</v>
      </c>
      <c r="S70" s="21" t="s">
        <v>88</v>
      </c>
      <c r="T70" s="54">
        <f t="shared" si="2"/>
        <v>43</v>
      </c>
      <c r="U70" s="54">
        <f t="shared" si="2"/>
        <v>0</v>
      </c>
      <c r="V70" s="54">
        <f t="shared" si="2"/>
        <v>14</v>
      </c>
      <c r="W70" s="54">
        <f t="shared" si="2"/>
        <v>1</v>
      </c>
      <c r="X70" s="54">
        <f t="shared" si="2"/>
        <v>35</v>
      </c>
      <c r="Y70" s="54">
        <f t="shared" si="2"/>
        <v>94</v>
      </c>
      <c r="Z70" s="54">
        <f t="shared" si="2"/>
        <v>18</v>
      </c>
    </row>
    <row r="71" spans="1:26" x14ac:dyDescent="0.3">
      <c r="A71" s="21" t="s">
        <v>89</v>
      </c>
      <c r="B71" s="90">
        <v>16</v>
      </c>
      <c r="C71" s="90">
        <v>5</v>
      </c>
      <c r="D71" s="90">
        <v>0</v>
      </c>
      <c r="E71" s="55">
        <v>4</v>
      </c>
      <c r="F71" s="57">
        <v>14</v>
      </c>
      <c r="G71" s="57">
        <v>9</v>
      </c>
      <c r="H71" s="57">
        <v>43</v>
      </c>
      <c r="J71" s="21" t="s">
        <v>89</v>
      </c>
      <c r="K71" s="57">
        <v>5</v>
      </c>
      <c r="L71" s="57">
        <v>0</v>
      </c>
      <c r="M71" s="57">
        <v>0</v>
      </c>
      <c r="N71" s="57">
        <v>1</v>
      </c>
      <c r="O71" s="55">
        <v>2</v>
      </c>
      <c r="P71" s="57">
        <v>3</v>
      </c>
      <c r="Q71" s="57">
        <v>10</v>
      </c>
      <c r="S71" s="21" t="s">
        <v>89</v>
      </c>
      <c r="T71" s="54">
        <f t="shared" si="2"/>
        <v>11</v>
      </c>
      <c r="U71" s="54">
        <f t="shared" si="2"/>
        <v>5</v>
      </c>
      <c r="V71" s="54">
        <f t="shared" si="2"/>
        <v>0</v>
      </c>
      <c r="W71" s="54">
        <f t="shared" si="2"/>
        <v>3</v>
      </c>
      <c r="X71" s="54">
        <f t="shared" si="2"/>
        <v>12</v>
      </c>
      <c r="Y71" s="54">
        <f t="shared" si="2"/>
        <v>6</v>
      </c>
      <c r="Z71" s="54">
        <f t="shared" si="2"/>
        <v>33</v>
      </c>
    </row>
    <row r="72" spans="1:26" x14ac:dyDescent="0.3">
      <c r="A72" s="21" t="s">
        <v>90</v>
      </c>
      <c r="B72" s="90">
        <v>10</v>
      </c>
      <c r="C72" s="90">
        <v>8</v>
      </c>
      <c r="D72" s="90">
        <v>0</v>
      </c>
      <c r="E72" s="55">
        <v>0</v>
      </c>
      <c r="F72" s="57">
        <v>2</v>
      </c>
      <c r="G72" s="57">
        <v>19</v>
      </c>
      <c r="H72" s="57">
        <v>19</v>
      </c>
      <c r="J72" s="21" t="s">
        <v>90</v>
      </c>
      <c r="K72" s="57">
        <v>0</v>
      </c>
      <c r="L72" s="57">
        <v>1</v>
      </c>
      <c r="M72" s="57">
        <v>0</v>
      </c>
      <c r="N72" s="55">
        <v>0</v>
      </c>
      <c r="O72" s="57">
        <v>0</v>
      </c>
      <c r="P72" s="57">
        <v>5</v>
      </c>
      <c r="Q72" s="57">
        <v>5</v>
      </c>
      <c r="S72" s="21" t="s">
        <v>90</v>
      </c>
      <c r="T72" s="54">
        <f t="shared" si="2"/>
        <v>10</v>
      </c>
      <c r="U72" s="54">
        <f t="shared" si="2"/>
        <v>7</v>
      </c>
      <c r="V72" s="54">
        <f t="shared" si="2"/>
        <v>0</v>
      </c>
      <c r="W72" s="54">
        <f t="shared" si="2"/>
        <v>0</v>
      </c>
      <c r="X72" s="54">
        <f t="shared" si="2"/>
        <v>2</v>
      </c>
      <c r="Y72" s="54">
        <f t="shared" si="2"/>
        <v>14</v>
      </c>
      <c r="Z72" s="54">
        <f t="shared" si="2"/>
        <v>14</v>
      </c>
    </row>
    <row r="73" spans="1:26" x14ac:dyDescent="0.3">
      <c r="A73" s="21" t="s">
        <v>91</v>
      </c>
      <c r="B73" s="90">
        <v>104</v>
      </c>
      <c r="C73" s="90">
        <v>9</v>
      </c>
      <c r="D73" s="90">
        <v>6</v>
      </c>
      <c r="E73" s="55">
        <v>47</v>
      </c>
      <c r="F73" s="57">
        <v>33</v>
      </c>
      <c r="G73" s="57">
        <v>80</v>
      </c>
      <c r="H73" s="57">
        <v>49</v>
      </c>
      <c r="J73" s="21" t="s">
        <v>91</v>
      </c>
      <c r="K73" s="57">
        <v>21</v>
      </c>
      <c r="L73" s="57">
        <v>1</v>
      </c>
      <c r="M73" s="57">
        <v>3</v>
      </c>
      <c r="N73" s="55">
        <v>26</v>
      </c>
      <c r="O73" s="57">
        <v>5</v>
      </c>
      <c r="P73" s="57">
        <v>15</v>
      </c>
      <c r="Q73" s="57">
        <v>16</v>
      </c>
      <c r="S73" s="21" t="s">
        <v>91</v>
      </c>
      <c r="T73" s="54">
        <f t="shared" si="2"/>
        <v>83</v>
      </c>
      <c r="U73" s="54">
        <f t="shared" si="2"/>
        <v>8</v>
      </c>
      <c r="V73" s="54">
        <f t="shared" si="2"/>
        <v>3</v>
      </c>
      <c r="W73" s="54">
        <f t="shared" si="2"/>
        <v>21</v>
      </c>
      <c r="X73" s="54">
        <f t="shared" si="2"/>
        <v>28</v>
      </c>
      <c r="Y73" s="54">
        <f t="shared" si="2"/>
        <v>65</v>
      </c>
      <c r="Z73" s="54">
        <f t="shared" si="2"/>
        <v>33</v>
      </c>
    </row>
    <row r="74" spans="1:26" x14ac:dyDescent="0.3">
      <c r="A74" s="21" t="s">
        <v>164</v>
      </c>
      <c r="B74" s="90">
        <v>56</v>
      </c>
      <c r="C74" s="90">
        <v>16</v>
      </c>
      <c r="D74" s="90">
        <v>0</v>
      </c>
      <c r="E74" s="70">
        <v>6</v>
      </c>
      <c r="F74" s="58">
        <v>83</v>
      </c>
      <c r="G74" s="58">
        <v>277</v>
      </c>
      <c r="H74" s="58">
        <v>64</v>
      </c>
      <c r="J74" s="21" t="s">
        <v>164</v>
      </c>
      <c r="K74" s="57">
        <v>5</v>
      </c>
      <c r="L74" s="57">
        <v>1</v>
      </c>
      <c r="M74" s="57">
        <v>0</v>
      </c>
      <c r="N74" s="55">
        <v>1</v>
      </c>
      <c r="O74" s="57">
        <v>22</v>
      </c>
      <c r="P74" s="57">
        <v>43</v>
      </c>
      <c r="Q74" s="57">
        <v>14</v>
      </c>
      <c r="S74" s="21" t="s">
        <v>164</v>
      </c>
      <c r="T74" s="54">
        <f t="shared" si="2"/>
        <v>51</v>
      </c>
      <c r="U74" s="54">
        <f t="shared" si="2"/>
        <v>15</v>
      </c>
      <c r="V74" s="54">
        <f t="shared" si="2"/>
        <v>0</v>
      </c>
      <c r="W74" s="54">
        <f t="shared" si="2"/>
        <v>5</v>
      </c>
      <c r="X74" s="54">
        <f t="shared" si="2"/>
        <v>61</v>
      </c>
      <c r="Y74" s="54">
        <f t="shared" si="2"/>
        <v>234</v>
      </c>
      <c r="Z74" s="54">
        <f t="shared" si="2"/>
        <v>50</v>
      </c>
    </row>
    <row r="75" spans="1:26" x14ac:dyDescent="0.3">
      <c r="A75" s="21" t="s">
        <v>94</v>
      </c>
      <c r="B75" s="90">
        <v>0</v>
      </c>
      <c r="C75" s="90">
        <v>1</v>
      </c>
      <c r="D75" s="90">
        <v>4</v>
      </c>
      <c r="E75" s="55">
        <v>1</v>
      </c>
      <c r="F75" s="57">
        <v>6</v>
      </c>
      <c r="G75" s="57">
        <v>10</v>
      </c>
      <c r="H75" s="57">
        <v>3</v>
      </c>
      <c r="J75" s="21" t="s">
        <v>94</v>
      </c>
      <c r="K75" s="57">
        <v>0</v>
      </c>
      <c r="L75" s="57">
        <v>1</v>
      </c>
      <c r="M75" s="57">
        <v>1</v>
      </c>
      <c r="N75" s="55">
        <v>0</v>
      </c>
      <c r="O75" s="57">
        <v>2</v>
      </c>
      <c r="P75" s="57">
        <v>5</v>
      </c>
      <c r="Q75" s="57">
        <v>1</v>
      </c>
      <c r="S75" s="21" t="s">
        <v>94</v>
      </c>
      <c r="T75" s="54">
        <f t="shared" si="2"/>
        <v>0</v>
      </c>
      <c r="U75" s="54">
        <f t="shared" si="2"/>
        <v>0</v>
      </c>
      <c r="V75" s="54">
        <f t="shared" si="2"/>
        <v>3</v>
      </c>
      <c r="W75" s="54">
        <f t="shared" si="2"/>
        <v>1</v>
      </c>
      <c r="X75" s="54">
        <f t="shared" si="2"/>
        <v>4</v>
      </c>
      <c r="Y75" s="54">
        <f t="shared" si="2"/>
        <v>5</v>
      </c>
      <c r="Z75" s="54">
        <f t="shared" si="2"/>
        <v>2</v>
      </c>
    </row>
    <row r="76" spans="1:26" x14ac:dyDescent="0.3">
      <c r="A76" s="21" t="s">
        <v>95</v>
      </c>
      <c r="B76" s="90">
        <v>16</v>
      </c>
      <c r="C76" s="90">
        <v>2</v>
      </c>
      <c r="D76" s="90">
        <v>3</v>
      </c>
      <c r="E76" s="55">
        <v>0</v>
      </c>
      <c r="F76" s="57">
        <v>6</v>
      </c>
      <c r="G76" s="57">
        <v>27</v>
      </c>
      <c r="H76" s="57">
        <v>25</v>
      </c>
      <c r="J76" s="21" t="s">
        <v>95</v>
      </c>
      <c r="K76" s="57">
        <v>3</v>
      </c>
      <c r="L76" s="57">
        <v>0</v>
      </c>
      <c r="M76" s="57">
        <v>1</v>
      </c>
      <c r="N76" s="55">
        <v>0</v>
      </c>
      <c r="O76" s="57">
        <v>0</v>
      </c>
      <c r="P76" s="57">
        <v>11</v>
      </c>
      <c r="Q76" s="57">
        <v>4</v>
      </c>
      <c r="S76" s="21" t="s">
        <v>95</v>
      </c>
      <c r="T76" s="54">
        <f t="shared" si="2"/>
        <v>13</v>
      </c>
      <c r="U76" s="54">
        <f t="shared" si="2"/>
        <v>2</v>
      </c>
      <c r="V76" s="54">
        <f t="shared" si="2"/>
        <v>2</v>
      </c>
      <c r="W76" s="54">
        <f t="shared" si="2"/>
        <v>0</v>
      </c>
      <c r="X76" s="54">
        <f t="shared" si="2"/>
        <v>6</v>
      </c>
      <c r="Y76" s="54">
        <f t="shared" si="2"/>
        <v>16</v>
      </c>
      <c r="Z76" s="54">
        <f t="shared" si="2"/>
        <v>21</v>
      </c>
    </row>
    <row r="77" spans="1:26" x14ac:dyDescent="0.3">
      <c r="A77" s="21" t="s">
        <v>96</v>
      </c>
      <c r="B77" s="90">
        <v>28</v>
      </c>
      <c r="C77" s="90">
        <v>12</v>
      </c>
      <c r="D77" s="90">
        <v>9</v>
      </c>
      <c r="E77" s="55">
        <v>61</v>
      </c>
      <c r="F77" s="57">
        <v>12</v>
      </c>
      <c r="G77" s="57">
        <v>19</v>
      </c>
      <c r="H77" s="57">
        <v>8</v>
      </c>
      <c r="J77" s="21" t="s">
        <v>96</v>
      </c>
      <c r="K77" s="57">
        <v>0</v>
      </c>
      <c r="L77" s="57">
        <v>3</v>
      </c>
      <c r="M77" s="57">
        <v>2</v>
      </c>
      <c r="N77" s="55">
        <v>5</v>
      </c>
      <c r="O77" s="57">
        <v>0</v>
      </c>
      <c r="P77" s="57">
        <v>0</v>
      </c>
      <c r="Q77" s="57">
        <v>0</v>
      </c>
      <c r="S77" s="21" t="s">
        <v>96</v>
      </c>
      <c r="T77" s="54">
        <f t="shared" si="2"/>
        <v>28</v>
      </c>
      <c r="U77" s="54">
        <f t="shared" si="2"/>
        <v>9</v>
      </c>
      <c r="V77" s="54">
        <f t="shared" si="2"/>
        <v>7</v>
      </c>
      <c r="W77" s="54">
        <f t="shared" si="2"/>
        <v>56</v>
      </c>
      <c r="X77" s="54">
        <f t="shared" si="2"/>
        <v>12</v>
      </c>
      <c r="Y77" s="54">
        <f t="shared" si="2"/>
        <v>19</v>
      </c>
      <c r="Z77" s="54">
        <f t="shared" si="2"/>
        <v>8</v>
      </c>
    </row>
    <row r="78" spans="1:26" x14ac:dyDescent="0.3">
      <c r="A78" s="21" t="s">
        <v>97</v>
      </c>
      <c r="B78" s="90">
        <v>48</v>
      </c>
      <c r="C78" s="90">
        <v>3</v>
      </c>
      <c r="D78" s="90">
        <v>0</v>
      </c>
      <c r="E78" s="55">
        <v>0</v>
      </c>
      <c r="F78" s="57">
        <v>15</v>
      </c>
      <c r="G78" s="57">
        <v>9</v>
      </c>
      <c r="H78" s="57">
        <v>36</v>
      </c>
      <c r="J78" s="21" t="s">
        <v>97</v>
      </c>
      <c r="K78" s="57">
        <v>5</v>
      </c>
      <c r="L78" s="57">
        <v>0</v>
      </c>
      <c r="M78" s="57">
        <v>0</v>
      </c>
      <c r="N78" s="55">
        <v>0</v>
      </c>
      <c r="O78" s="57">
        <v>2</v>
      </c>
      <c r="P78" s="57">
        <v>4</v>
      </c>
      <c r="Q78" s="57">
        <v>11</v>
      </c>
      <c r="S78" s="21" t="s">
        <v>97</v>
      </c>
      <c r="T78" s="54">
        <f t="shared" si="2"/>
        <v>43</v>
      </c>
      <c r="U78" s="54">
        <f t="shared" si="2"/>
        <v>3</v>
      </c>
      <c r="V78" s="54">
        <f t="shared" si="2"/>
        <v>0</v>
      </c>
      <c r="W78" s="54">
        <f t="shared" si="2"/>
        <v>0</v>
      </c>
      <c r="X78" s="54">
        <f t="shared" si="2"/>
        <v>13</v>
      </c>
      <c r="Y78" s="54">
        <f t="shared" si="2"/>
        <v>5</v>
      </c>
      <c r="Z78" s="54">
        <f t="shared" si="2"/>
        <v>25</v>
      </c>
    </row>
    <row r="79" spans="1:26" x14ac:dyDescent="0.3">
      <c r="A79" s="21" t="s">
        <v>98</v>
      </c>
      <c r="B79" s="90">
        <v>23</v>
      </c>
      <c r="C79" s="90">
        <v>2</v>
      </c>
      <c r="D79" s="90">
        <v>1</v>
      </c>
      <c r="E79" s="55">
        <v>0</v>
      </c>
      <c r="F79" s="57">
        <v>2</v>
      </c>
      <c r="G79" s="57">
        <v>18</v>
      </c>
      <c r="H79" s="57">
        <v>4</v>
      </c>
      <c r="J79" s="21" t="s">
        <v>98</v>
      </c>
      <c r="K79" s="57">
        <v>0</v>
      </c>
      <c r="L79" s="57">
        <v>0</v>
      </c>
      <c r="M79" s="57">
        <v>0</v>
      </c>
      <c r="N79" s="55">
        <v>0</v>
      </c>
      <c r="O79" s="57">
        <v>0</v>
      </c>
      <c r="P79" s="57">
        <v>0</v>
      </c>
      <c r="Q79" s="57">
        <v>2</v>
      </c>
      <c r="S79" s="21" t="s">
        <v>98</v>
      </c>
      <c r="T79" s="54">
        <f t="shared" si="2"/>
        <v>23</v>
      </c>
      <c r="U79" s="54">
        <f t="shared" si="2"/>
        <v>2</v>
      </c>
      <c r="V79" s="54">
        <f t="shared" si="2"/>
        <v>1</v>
      </c>
      <c r="W79" s="54">
        <f t="shared" si="2"/>
        <v>0</v>
      </c>
      <c r="X79" s="54">
        <f t="shared" si="2"/>
        <v>2</v>
      </c>
      <c r="Y79" s="54">
        <f t="shared" si="2"/>
        <v>18</v>
      </c>
      <c r="Z79" s="54">
        <f t="shared" si="2"/>
        <v>2</v>
      </c>
    </row>
    <row r="80" spans="1:26" x14ac:dyDescent="0.3">
      <c r="A80" s="21" t="s">
        <v>100</v>
      </c>
      <c r="B80" s="90">
        <v>82</v>
      </c>
      <c r="C80" s="90">
        <v>0</v>
      </c>
      <c r="D80" s="90">
        <v>0</v>
      </c>
      <c r="E80" s="55">
        <v>0</v>
      </c>
      <c r="F80" s="57">
        <v>7</v>
      </c>
      <c r="G80" s="57">
        <v>29</v>
      </c>
      <c r="H80" s="57">
        <v>10</v>
      </c>
      <c r="J80" s="21" t="s">
        <v>100</v>
      </c>
      <c r="K80" s="57">
        <v>21</v>
      </c>
      <c r="L80" s="57">
        <v>0</v>
      </c>
      <c r="M80" s="57">
        <v>0</v>
      </c>
      <c r="N80" s="57">
        <v>0</v>
      </c>
      <c r="O80" s="55">
        <v>3</v>
      </c>
      <c r="P80" s="57">
        <v>5</v>
      </c>
      <c r="Q80" s="57">
        <v>2</v>
      </c>
      <c r="S80" s="21" t="s">
        <v>100</v>
      </c>
      <c r="T80" s="54">
        <f t="shared" si="2"/>
        <v>61</v>
      </c>
      <c r="U80" s="54">
        <f t="shared" si="2"/>
        <v>0</v>
      </c>
      <c r="V80" s="54">
        <f t="shared" si="2"/>
        <v>0</v>
      </c>
      <c r="W80" s="54">
        <f t="shared" si="2"/>
        <v>0</v>
      </c>
      <c r="X80" s="54">
        <f t="shared" si="2"/>
        <v>4</v>
      </c>
      <c r="Y80" s="54">
        <f t="shared" si="2"/>
        <v>24</v>
      </c>
      <c r="Z80" s="54">
        <f t="shared" si="2"/>
        <v>8</v>
      </c>
    </row>
    <row r="81" spans="1:26" x14ac:dyDescent="0.3">
      <c r="A81" s="21" t="s">
        <v>101</v>
      </c>
      <c r="B81" s="90">
        <v>98</v>
      </c>
      <c r="C81" s="90">
        <v>32</v>
      </c>
      <c r="D81" s="90">
        <v>10</v>
      </c>
      <c r="E81" s="55">
        <v>38</v>
      </c>
      <c r="F81" s="57">
        <v>96</v>
      </c>
      <c r="G81" s="57">
        <v>3</v>
      </c>
      <c r="H81" s="57">
        <v>15</v>
      </c>
      <c r="J81" s="21" t="s">
        <v>101</v>
      </c>
      <c r="K81" s="60">
        <v>11</v>
      </c>
      <c r="L81" s="60">
        <v>8</v>
      </c>
      <c r="M81" s="60">
        <v>0</v>
      </c>
      <c r="N81" s="59">
        <v>4</v>
      </c>
      <c r="O81" s="60">
        <v>31</v>
      </c>
      <c r="P81" s="60">
        <v>0</v>
      </c>
      <c r="Q81" s="60">
        <v>6</v>
      </c>
      <c r="S81" s="21" t="s">
        <v>101</v>
      </c>
      <c r="T81" s="54">
        <f t="shared" si="2"/>
        <v>87</v>
      </c>
      <c r="U81" s="54">
        <f t="shared" si="2"/>
        <v>24</v>
      </c>
      <c r="V81" s="54">
        <f t="shared" si="2"/>
        <v>10</v>
      </c>
      <c r="W81" s="54">
        <f t="shared" si="2"/>
        <v>34</v>
      </c>
      <c r="X81" s="54">
        <f t="shared" si="2"/>
        <v>65</v>
      </c>
      <c r="Y81" s="54">
        <f t="shared" si="2"/>
        <v>3</v>
      </c>
      <c r="Z81" s="54">
        <f t="shared" si="2"/>
        <v>9</v>
      </c>
    </row>
    <row r="82" spans="1:26" x14ac:dyDescent="0.3">
      <c r="A82" s="21" t="s">
        <v>102</v>
      </c>
      <c r="B82" s="90">
        <v>109</v>
      </c>
      <c r="C82" s="90">
        <v>18</v>
      </c>
      <c r="D82" s="90">
        <v>0</v>
      </c>
      <c r="E82" s="55">
        <v>54</v>
      </c>
      <c r="F82" s="57">
        <v>21</v>
      </c>
      <c r="G82" s="57">
        <v>69</v>
      </c>
      <c r="H82" s="57">
        <v>27</v>
      </c>
      <c r="J82" s="21" t="s">
        <v>102</v>
      </c>
      <c r="K82" s="57">
        <v>18</v>
      </c>
      <c r="L82" s="57">
        <v>2</v>
      </c>
      <c r="M82" s="57">
        <v>0</v>
      </c>
      <c r="N82" s="55">
        <v>6</v>
      </c>
      <c r="O82" s="57">
        <v>7</v>
      </c>
      <c r="P82" s="57">
        <v>17</v>
      </c>
      <c r="Q82" s="57">
        <v>9</v>
      </c>
      <c r="S82" s="21" t="s">
        <v>102</v>
      </c>
      <c r="T82" s="54">
        <f t="shared" si="2"/>
        <v>91</v>
      </c>
      <c r="U82" s="54">
        <f t="shared" si="2"/>
        <v>16</v>
      </c>
      <c r="V82" s="54">
        <f t="shared" si="2"/>
        <v>0</v>
      </c>
      <c r="W82" s="54">
        <f t="shared" si="2"/>
        <v>48</v>
      </c>
      <c r="X82" s="54">
        <f t="shared" si="2"/>
        <v>14</v>
      </c>
      <c r="Y82" s="54">
        <f t="shared" si="2"/>
        <v>52</v>
      </c>
      <c r="Z82" s="54">
        <f t="shared" si="2"/>
        <v>18</v>
      </c>
    </row>
    <row r="83" spans="1:26" x14ac:dyDescent="0.3">
      <c r="A83" s="21" t="s">
        <v>103</v>
      </c>
      <c r="B83" s="90">
        <v>26</v>
      </c>
      <c r="C83" s="90">
        <v>4</v>
      </c>
      <c r="D83" s="90">
        <v>35</v>
      </c>
      <c r="E83" s="55">
        <v>2</v>
      </c>
      <c r="F83" s="57">
        <v>28</v>
      </c>
      <c r="G83" s="57">
        <v>67</v>
      </c>
      <c r="H83" s="57">
        <v>21</v>
      </c>
      <c r="J83" s="21" t="s">
        <v>103</v>
      </c>
      <c r="K83" s="57">
        <v>2</v>
      </c>
      <c r="L83" s="57">
        <v>0</v>
      </c>
      <c r="M83" s="57">
        <v>5</v>
      </c>
      <c r="N83" s="55">
        <v>1</v>
      </c>
      <c r="O83" s="57">
        <v>10</v>
      </c>
      <c r="P83" s="57">
        <v>9</v>
      </c>
      <c r="Q83" s="57">
        <v>9</v>
      </c>
      <c r="S83" s="21" t="s">
        <v>103</v>
      </c>
      <c r="T83" s="54">
        <f t="shared" si="2"/>
        <v>24</v>
      </c>
      <c r="U83" s="54">
        <f t="shared" si="2"/>
        <v>4</v>
      </c>
      <c r="V83" s="54">
        <f t="shared" si="2"/>
        <v>30</v>
      </c>
      <c r="W83" s="54">
        <f t="shared" si="2"/>
        <v>1</v>
      </c>
      <c r="X83" s="54">
        <f t="shared" si="2"/>
        <v>18</v>
      </c>
      <c r="Y83" s="54">
        <f t="shared" si="2"/>
        <v>58</v>
      </c>
      <c r="Z83" s="54">
        <f t="shared" si="2"/>
        <v>12</v>
      </c>
    </row>
    <row r="84" spans="1:26" x14ac:dyDescent="0.3">
      <c r="A84" s="21" t="s">
        <v>104</v>
      </c>
      <c r="B84" s="90">
        <v>187</v>
      </c>
      <c r="C84" s="90">
        <v>8</v>
      </c>
      <c r="D84" s="90">
        <v>0</v>
      </c>
      <c r="E84" s="55">
        <v>0</v>
      </c>
      <c r="F84" s="57">
        <v>83</v>
      </c>
      <c r="G84" s="57">
        <v>120</v>
      </c>
      <c r="H84" s="57">
        <v>51</v>
      </c>
      <c r="J84" s="21" t="s">
        <v>104</v>
      </c>
      <c r="K84" s="57">
        <v>22</v>
      </c>
      <c r="L84" s="57">
        <v>3</v>
      </c>
      <c r="M84" s="57">
        <v>0</v>
      </c>
      <c r="N84" s="55">
        <v>0</v>
      </c>
      <c r="O84" s="57">
        <v>19</v>
      </c>
      <c r="P84" s="57">
        <v>17</v>
      </c>
      <c r="Q84" s="57">
        <v>10</v>
      </c>
      <c r="S84" s="21" t="s">
        <v>104</v>
      </c>
      <c r="T84" s="54">
        <f t="shared" si="2"/>
        <v>165</v>
      </c>
      <c r="U84" s="54">
        <f t="shared" si="2"/>
        <v>5</v>
      </c>
      <c r="V84" s="54">
        <f t="shared" si="2"/>
        <v>0</v>
      </c>
      <c r="W84" s="54">
        <f t="shared" si="2"/>
        <v>0</v>
      </c>
      <c r="X84" s="54">
        <f t="shared" si="2"/>
        <v>64</v>
      </c>
      <c r="Y84" s="54">
        <f t="shared" si="2"/>
        <v>103</v>
      </c>
      <c r="Z84" s="54">
        <f t="shared" si="2"/>
        <v>41</v>
      </c>
    </row>
    <row r="85" spans="1:26" x14ac:dyDescent="0.3">
      <c r="A85" s="21" t="s">
        <v>165</v>
      </c>
      <c r="B85" s="90">
        <v>251</v>
      </c>
      <c r="C85" s="90">
        <v>26</v>
      </c>
      <c r="D85" s="90">
        <v>0</v>
      </c>
      <c r="E85" s="55">
        <v>0</v>
      </c>
      <c r="F85" s="57">
        <v>57</v>
      </c>
      <c r="G85" s="57">
        <v>610</v>
      </c>
      <c r="H85" s="57">
        <v>58</v>
      </c>
      <c r="J85" s="21" t="s">
        <v>165</v>
      </c>
      <c r="K85" s="57">
        <v>9</v>
      </c>
      <c r="L85" s="57">
        <v>3</v>
      </c>
      <c r="M85" s="57">
        <v>0</v>
      </c>
      <c r="N85" s="57">
        <v>0</v>
      </c>
      <c r="O85" s="55">
        <v>11</v>
      </c>
      <c r="P85" s="57">
        <v>101</v>
      </c>
      <c r="Q85" s="57">
        <v>11</v>
      </c>
      <c r="S85" s="21" t="s">
        <v>165</v>
      </c>
      <c r="T85" s="54">
        <f t="shared" si="2"/>
        <v>242</v>
      </c>
      <c r="U85" s="54">
        <f t="shared" si="2"/>
        <v>23</v>
      </c>
      <c r="V85" s="54">
        <f t="shared" si="2"/>
        <v>0</v>
      </c>
      <c r="W85" s="54">
        <f t="shared" si="2"/>
        <v>0</v>
      </c>
      <c r="X85" s="54">
        <f t="shared" si="2"/>
        <v>46</v>
      </c>
      <c r="Y85" s="54">
        <f t="shared" si="2"/>
        <v>509</v>
      </c>
      <c r="Z85" s="54">
        <f t="shared" si="2"/>
        <v>47</v>
      </c>
    </row>
    <row r="86" spans="1:26" x14ac:dyDescent="0.3">
      <c r="A86" s="21" t="s">
        <v>166</v>
      </c>
      <c r="B86" s="90">
        <v>68</v>
      </c>
      <c r="C86" s="90">
        <v>13</v>
      </c>
      <c r="D86" s="90">
        <v>0</v>
      </c>
      <c r="E86" s="55">
        <v>0</v>
      </c>
      <c r="F86" s="57">
        <v>38</v>
      </c>
      <c r="G86" s="57">
        <v>0</v>
      </c>
      <c r="H86" s="57">
        <v>0</v>
      </c>
      <c r="J86" s="21" t="s">
        <v>166</v>
      </c>
      <c r="K86" s="57">
        <v>12</v>
      </c>
      <c r="L86" s="57">
        <v>3</v>
      </c>
      <c r="M86" s="57">
        <v>0</v>
      </c>
      <c r="N86" s="57">
        <v>0</v>
      </c>
      <c r="O86" s="55">
        <v>4</v>
      </c>
      <c r="P86" s="57">
        <v>0</v>
      </c>
      <c r="Q86" s="57">
        <v>0</v>
      </c>
      <c r="S86" s="21" t="s">
        <v>166</v>
      </c>
      <c r="T86" s="54">
        <f t="shared" si="2"/>
        <v>56</v>
      </c>
      <c r="U86" s="54">
        <f t="shared" si="2"/>
        <v>10</v>
      </c>
      <c r="V86" s="54">
        <f t="shared" si="2"/>
        <v>0</v>
      </c>
      <c r="W86" s="54">
        <f t="shared" si="2"/>
        <v>0</v>
      </c>
      <c r="X86" s="54">
        <f t="shared" si="2"/>
        <v>34</v>
      </c>
      <c r="Y86" s="54">
        <f t="shared" si="2"/>
        <v>0</v>
      </c>
      <c r="Z86" s="54">
        <f t="shared" si="2"/>
        <v>0</v>
      </c>
    </row>
    <row r="87" spans="1:26" x14ac:dyDescent="0.3">
      <c r="A87" s="21" t="s">
        <v>107</v>
      </c>
      <c r="B87" s="90">
        <v>55</v>
      </c>
      <c r="C87" s="90">
        <v>0</v>
      </c>
      <c r="D87" s="90">
        <v>0</v>
      </c>
      <c r="E87" s="55">
        <v>0</v>
      </c>
      <c r="F87" s="57">
        <v>16</v>
      </c>
      <c r="G87" s="57">
        <v>22</v>
      </c>
      <c r="H87" s="57">
        <v>21</v>
      </c>
      <c r="J87" s="21" t="s">
        <v>107</v>
      </c>
      <c r="K87" s="57">
        <v>6</v>
      </c>
      <c r="L87" s="57">
        <v>0</v>
      </c>
      <c r="M87" s="57">
        <v>0</v>
      </c>
      <c r="N87" s="57">
        <v>0</v>
      </c>
      <c r="O87" s="55">
        <v>7</v>
      </c>
      <c r="P87" s="57">
        <v>7</v>
      </c>
      <c r="Q87" s="57">
        <v>3</v>
      </c>
      <c r="S87" s="21" t="s">
        <v>107</v>
      </c>
      <c r="T87" s="54">
        <f t="shared" si="2"/>
        <v>49</v>
      </c>
      <c r="U87" s="54">
        <f t="shared" si="2"/>
        <v>0</v>
      </c>
      <c r="V87" s="54">
        <f t="shared" si="2"/>
        <v>0</v>
      </c>
      <c r="W87" s="54">
        <f t="shared" si="2"/>
        <v>0</v>
      </c>
      <c r="X87" s="54">
        <f t="shared" si="2"/>
        <v>9</v>
      </c>
      <c r="Y87" s="54">
        <f t="shared" si="2"/>
        <v>15</v>
      </c>
      <c r="Z87" s="54">
        <f t="shared" si="2"/>
        <v>18</v>
      </c>
    </row>
    <row r="88" spans="1:26" x14ac:dyDescent="0.3">
      <c r="A88" s="21" t="s">
        <v>108</v>
      </c>
      <c r="B88" s="90">
        <v>30</v>
      </c>
      <c r="C88" s="90">
        <v>11</v>
      </c>
      <c r="D88" s="90">
        <v>0</v>
      </c>
      <c r="E88" s="55">
        <v>0</v>
      </c>
      <c r="F88" s="57">
        <v>8</v>
      </c>
      <c r="G88" s="57">
        <v>30</v>
      </c>
      <c r="H88" s="57">
        <v>14</v>
      </c>
      <c r="J88" s="21" t="s">
        <v>108</v>
      </c>
      <c r="K88" s="57">
        <v>3</v>
      </c>
      <c r="L88" s="57">
        <v>1</v>
      </c>
      <c r="M88" s="57">
        <v>0</v>
      </c>
      <c r="N88" s="55">
        <v>0</v>
      </c>
      <c r="O88" s="57">
        <v>1</v>
      </c>
      <c r="P88" s="57">
        <v>9</v>
      </c>
      <c r="Q88" s="57">
        <v>2</v>
      </c>
      <c r="S88" s="21" t="s">
        <v>108</v>
      </c>
      <c r="T88" s="54">
        <f t="shared" si="2"/>
        <v>27</v>
      </c>
      <c r="U88" s="54">
        <f t="shared" si="2"/>
        <v>10</v>
      </c>
      <c r="V88" s="54">
        <f t="shared" si="2"/>
        <v>0</v>
      </c>
      <c r="W88" s="54">
        <f t="shared" si="2"/>
        <v>0</v>
      </c>
      <c r="X88" s="54">
        <f t="shared" si="2"/>
        <v>7</v>
      </c>
      <c r="Y88" s="54">
        <f t="shared" si="2"/>
        <v>21</v>
      </c>
      <c r="Z88" s="54">
        <f t="shared" si="2"/>
        <v>12</v>
      </c>
    </row>
    <row r="89" spans="1:26" x14ac:dyDescent="0.3">
      <c r="A89" s="21" t="s">
        <v>167</v>
      </c>
      <c r="B89" s="90">
        <v>22</v>
      </c>
      <c r="C89" s="90">
        <v>10</v>
      </c>
      <c r="D89" s="90">
        <v>0</v>
      </c>
      <c r="E89" s="55">
        <v>0</v>
      </c>
      <c r="F89" s="57">
        <v>12</v>
      </c>
      <c r="G89" s="57">
        <v>80</v>
      </c>
      <c r="H89" s="57">
        <v>38</v>
      </c>
      <c r="J89" s="21" t="s">
        <v>167</v>
      </c>
      <c r="K89" s="57">
        <v>3</v>
      </c>
      <c r="L89" s="57">
        <v>6</v>
      </c>
      <c r="M89" s="57">
        <v>0</v>
      </c>
      <c r="N89" s="57">
        <v>0</v>
      </c>
      <c r="O89" s="55">
        <v>7</v>
      </c>
      <c r="P89" s="57">
        <v>32</v>
      </c>
      <c r="Q89" s="57">
        <v>30</v>
      </c>
      <c r="S89" s="21" t="s">
        <v>167</v>
      </c>
      <c r="T89" s="54">
        <f t="shared" si="2"/>
        <v>19</v>
      </c>
      <c r="U89" s="54">
        <f t="shared" si="2"/>
        <v>4</v>
      </c>
      <c r="V89" s="54">
        <f t="shared" si="2"/>
        <v>0</v>
      </c>
      <c r="W89" s="54">
        <f t="shared" si="2"/>
        <v>0</v>
      </c>
      <c r="X89" s="54">
        <f t="shared" si="2"/>
        <v>5</v>
      </c>
      <c r="Y89" s="54">
        <f t="shared" si="2"/>
        <v>48</v>
      </c>
      <c r="Z89" s="54">
        <f t="shared" si="2"/>
        <v>8</v>
      </c>
    </row>
    <row r="90" spans="1:26" x14ac:dyDescent="0.3">
      <c r="A90" s="21" t="s">
        <v>175</v>
      </c>
      <c r="B90" s="90">
        <v>27</v>
      </c>
      <c r="C90" s="90">
        <v>19</v>
      </c>
      <c r="D90" s="90">
        <v>0</v>
      </c>
      <c r="E90" s="55">
        <v>0</v>
      </c>
      <c r="F90" s="57">
        <v>18</v>
      </c>
      <c r="G90" s="57">
        <v>81</v>
      </c>
      <c r="H90" s="57">
        <v>51</v>
      </c>
      <c r="J90" s="21" t="s">
        <v>175</v>
      </c>
      <c r="K90" s="57">
        <v>0</v>
      </c>
      <c r="L90" s="57">
        <v>0</v>
      </c>
      <c r="M90" s="57">
        <v>0</v>
      </c>
      <c r="N90" s="55">
        <v>0</v>
      </c>
      <c r="O90" s="57">
        <v>0</v>
      </c>
      <c r="P90" s="57">
        <v>0</v>
      </c>
      <c r="Q90" s="57">
        <v>0</v>
      </c>
      <c r="S90" s="21" t="s">
        <v>175</v>
      </c>
      <c r="T90" s="54">
        <f t="shared" si="2"/>
        <v>27</v>
      </c>
      <c r="U90" s="54">
        <f t="shared" si="2"/>
        <v>19</v>
      </c>
      <c r="V90" s="54">
        <f t="shared" si="2"/>
        <v>0</v>
      </c>
      <c r="W90" s="54">
        <f t="shared" si="2"/>
        <v>0</v>
      </c>
      <c r="X90" s="54">
        <f t="shared" si="2"/>
        <v>18</v>
      </c>
      <c r="Y90" s="54">
        <f t="shared" ref="X90:Z113" si="3">G90-P90</f>
        <v>81</v>
      </c>
      <c r="Z90" s="54">
        <f t="shared" si="3"/>
        <v>51</v>
      </c>
    </row>
    <row r="91" spans="1:26" x14ac:dyDescent="0.3">
      <c r="A91" s="21" t="s">
        <v>176</v>
      </c>
      <c r="B91" s="90">
        <v>0</v>
      </c>
      <c r="C91" s="90">
        <v>1</v>
      </c>
      <c r="D91" s="90">
        <v>38</v>
      </c>
      <c r="E91" s="55">
        <v>5</v>
      </c>
      <c r="F91" s="57">
        <v>0</v>
      </c>
      <c r="G91" s="57">
        <v>226</v>
      </c>
      <c r="H91" s="57">
        <v>21</v>
      </c>
      <c r="J91" s="21" t="s">
        <v>176</v>
      </c>
      <c r="K91" s="57">
        <v>0</v>
      </c>
      <c r="L91" s="57">
        <v>1</v>
      </c>
      <c r="M91" s="57">
        <v>38</v>
      </c>
      <c r="N91" s="55">
        <v>0</v>
      </c>
      <c r="O91" s="57">
        <v>0</v>
      </c>
      <c r="P91" s="57">
        <v>226</v>
      </c>
      <c r="Q91" s="57">
        <v>21</v>
      </c>
      <c r="S91" s="21" t="s">
        <v>176</v>
      </c>
      <c r="T91" s="54">
        <f t="shared" ref="T91:W113" si="4">B91-K91</f>
        <v>0</v>
      </c>
      <c r="U91" s="54">
        <f t="shared" si="4"/>
        <v>0</v>
      </c>
      <c r="V91" s="54">
        <f t="shared" si="4"/>
        <v>0</v>
      </c>
      <c r="W91" s="54">
        <f t="shared" si="4"/>
        <v>5</v>
      </c>
      <c r="X91" s="54">
        <f t="shared" si="3"/>
        <v>0</v>
      </c>
      <c r="Y91" s="54">
        <f t="shared" si="3"/>
        <v>0</v>
      </c>
      <c r="Z91" s="54">
        <f t="shared" si="3"/>
        <v>0</v>
      </c>
    </row>
    <row r="92" spans="1:26" x14ac:dyDescent="0.3">
      <c r="A92" s="21" t="s">
        <v>169</v>
      </c>
      <c r="B92" s="90">
        <v>100</v>
      </c>
      <c r="C92" s="90">
        <v>28</v>
      </c>
      <c r="D92" s="90">
        <v>35</v>
      </c>
      <c r="E92" s="55">
        <v>70</v>
      </c>
      <c r="F92" s="57">
        <v>0</v>
      </c>
      <c r="G92" s="57">
        <v>2312</v>
      </c>
      <c r="H92" s="57">
        <v>130</v>
      </c>
      <c r="J92" s="21" t="s">
        <v>169</v>
      </c>
      <c r="K92" s="57">
        <v>0</v>
      </c>
      <c r="L92" s="57">
        <v>0</v>
      </c>
      <c r="M92" s="57">
        <v>0</v>
      </c>
      <c r="N92" s="55">
        <v>0</v>
      </c>
      <c r="O92" s="57">
        <v>0</v>
      </c>
      <c r="P92" s="57">
        <v>0</v>
      </c>
      <c r="Q92" s="57">
        <v>0</v>
      </c>
      <c r="S92" s="21" t="s">
        <v>169</v>
      </c>
      <c r="T92" s="54">
        <f t="shared" si="4"/>
        <v>100</v>
      </c>
      <c r="U92" s="54">
        <f t="shared" si="4"/>
        <v>28</v>
      </c>
      <c r="V92" s="54">
        <f t="shared" si="4"/>
        <v>35</v>
      </c>
      <c r="W92" s="54">
        <f t="shared" si="4"/>
        <v>70</v>
      </c>
      <c r="X92" s="54">
        <f t="shared" si="3"/>
        <v>0</v>
      </c>
      <c r="Y92" s="54">
        <f t="shared" si="3"/>
        <v>2312</v>
      </c>
      <c r="Z92" s="54">
        <f t="shared" si="3"/>
        <v>130</v>
      </c>
    </row>
    <row r="93" spans="1:26" x14ac:dyDescent="0.3">
      <c r="A93" s="21" t="s">
        <v>178</v>
      </c>
      <c r="B93" s="90">
        <v>91</v>
      </c>
      <c r="C93" s="90">
        <v>798</v>
      </c>
      <c r="D93" s="90">
        <v>0</v>
      </c>
      <c r="E93" s="55">
        <v>251</v>
      </c>
      <c r="F93" s="57">
        <v>61</v>
      </c>
      <c r="G93" s="57">
        <v>0</v>
      </c>
      <c r="H93" s="57">
        <v>0</v>
      </c>
      <c r="J93" s="21" t="s">
        <v>178</v>
      </c>
      <c r="K93" s="57">
        <v>3</v>
      </c>
      <c r="L93" s="57">
        <v>66</v>
      </c>
      <c r="M93" s="57">
        <v>0</v>
      </c>
      <c r="N93" s="55">
        <v>11</v>
      </c>
      <c r="O93" s="57">
        <v>8</v>
      </c>
      <c r="P93" s="57">
        <v>0</v>
      </c>
      <c r="Q93" s="57">
        <v>0</v>
      </c>
      <c r="S93" s="21" t="s">
        <v>178</v>
      </c>
      <c r="T93" s="54">
        <f t="shared" si="4"/>
        <v>88</v>
      </c>
      <c r="U93" s="54">
        <f t="shared" si="4"/>
        <v>732</v>
      </c>
      <c r="V93" s="54">
        <f t="shared" si="4"/>
        <v>0</v>
      </c>
      <c r="W93" s="54">
        <f t="shared" si="4"/>
        <v>240</v>
      </c>
      <c r="X93" s="54">
        <f t="shared" si="3"/>
        <v>53</v>
      </c>
      <c r="Y93" s="54">
        <f t="shared" si="3"/>
        <v>0</v>
      </c>
      <c r="Z93" s="54">
        <f t="shared" si="3"/>
        <v>0</v>
      </c>
    </row>
    <row r="94" spans="1:26" x14ac:dyDescent="0.3">
      <c r="A94" s="21" t="s">
        <v>113</v>
      </c>
      <c r="B94" s="90">
        <v>33</v>
      </c>
      <c r="C94" s="90">
        <v>7</v>
      </c>
      <c r="D94" s="90">
        <v>0</v>
      </c>
      <c r="E94" s="55">
        <v>0</v>
      </c>
      <c r="F94" s="57">
        <v>21</v>
      </c>
      <c r="G94" s="57">
        <v>24</v>
      </c>
      <c r="H94" s="57">
        <v>16</v>
      </c>
      <c r="J94" s="21" t="s">
        <v>113</v>
      </c>
      <c r="K94" s="57">
        <v>8</v>
      </c>
      <c r="L94" s="57">
        <v>1</v>
      </c>
      <c r="M94" s="57">
        <v>0</v>
      </c>
      <c r="N94" s="55">
        <v>0</v>
      </c>
      <c r="O94" s="57">
        <v>4</v>
      </c>
      <c r="P94" s="57">
        <v>8</v>
      </c>
      <c r="Q94" s="57">
        <v>8</v>
      </c>
      <c r="S94" s="21" t="s">
        <v>113</v>
      </c>
      <c r="T94" s="54">
        <f t="shared" si="4"/>
        <v>25</v>
      </c>
      <c r="U94" s="54">
        <f t="shared" si="4"/>
        <v>6</v>
      </c>
      <c r="V94" s="54">
        <f t="shared" si="4"/>
        <v>0</v>
      </c>
      <c r="W94" s="54">
        <f t="shared" si="4"/>
        <v>0</v>
      </c>
      <c r="X94" s="54">
        <f t="shared" si="3"/>
        <v>17</v>
      </c>
      <c r="Y94" s="54">
        <f t="shared" si="3"/>
        <v>16</v>
      </c>
      <c r="Z94" s="54">
        <f t="shared" si="3"/>
        <v>8</v>
      </c>
    </row>
    <row r="95" spans="1:26" x14ac:dyDescent="0.3">
      <c r="A95" s="21" t="s">
        <v>114</v>
      </c>
      <c r="B95" s="90">
        <v>24</v>
      </c>
      <c r="C95" s="90">
        <v>0</v>
      </c>
      <c r="D95" s="90">
        <v>0</v>
      </c>
      <c r="E95" s="55">
        <v>0</v>
      </c>
      <c r="F95" s="57">
        <v>27</v>
      </c>
      <c r="G95" s="57">
        <v>9</v>
      </c>
      <c r="H95" s="57">
        <v>8</v>
      </c>
      <c r="J95" s="21" t="s">
        <v>114</v>
      </c>
      <c r="K95" s="57">
        <v>5</v>
      </c>
      <c r="L95" s="57">
        <v>0</v>
      </c>
      <c r="M95" s="57">
        <v>0</v>
      </c>
      <c r="N95" s="55">
        <v>0</v>
      </c>
      <c r="O95" s="57">
        <v>5</v>
      </c>
      <c r="P95" s="57">
        <v>3</v>
      </c>
      <c r="Q95" s="57">
        <v>5</v>
      </c>
      <c r="S95" s="21" t="s">
        <v>114</v>
      </c>
      <c r="T95" s="54">
        <f t="shared" si="4"/>
        <v>19</v>
      </c>
      <c r="U95" s="54">
        <f t="shared" si="4"/>
        <v>0</v>
      </c>
      <c r="V95" s="54">
        <f t="shared" si="4"/>
        <v>0</v>
      </c>
      <c r="W95" s="54">
        <f t="shared" si="4"/>
        <v>0</v>
      </c>
      <c r="X95" s="54">
        <f t="shared" si="3"/>
        <v>22</v>
      </c>
      <c r="Y95" s="54">
        <f t="shared" si="3"/>
        <v>6</v>
      </c>
      <c r="Z95" s="54">
        <f t="shared" si="3"/>
        <v>3</v>
      </c>
    </row>
    <row r="96" spans="1:26" x14ac:dyDescent="0.3">
      <c r="A96" s="21" t="s">
        <v>170</v>
      </c>
      <c r="B96" s="90">
        <v>87</v>
      </c>
      <c r="C96" s="90">
        <v>32</v>
      </c>
      <c r="D96" s="90">
        <v>0</v>
      </c>
      <c r="E96" s="55">
        <v>0</v>
      </c>
      <c r="F96" s="57">
        <v>61</v>
      </c>
      <c r="G96" s="57">
        <v>327</v>
      </c>
      <c r="H96" s="57">
        <v>46</v>
      </c>
      <c r="J96" s="21" t="s">
        <v>170</v>
      </c>
      <c r="K96" s="57">
        <v>2</v>
      </c>
      <c r="L96" s="57">
        <v>10</v>
      </c>
      <c r="M96" s="57">
        <v>0</v>
      </c>
      <c r="N96" s="55">
        <v>0</v>
      </c>
      <c r="O96" s="57">
        <v>30</v>
      </c>
      <c r="P96" s="57">
        <v>101</v>
      </c>
      <c r="Q96" s="57">
        <v>28</v>
      </c>
      <c r="S96" s="21" t="s">
        <v>170</v>
      </c>
      <c r="T96" s="54">
        <f t="shared" si="4"/>
        <v>85</v>
      </c>
      <c r="U96" s="54">
        <f t="shared" si="4"/>
        <v>22</v>
      </c>
      <c r="V96" s="54">
        <f t="shared" si="4"/>
        <v>0</v>
      </c>
      <c r="W96" s="54">
        <f t="shared" si="4"/>
        <v>0</v>
      </c>
      <c r="X96" s="54">
        <f t="shared" si="3"/>
        <v>31</v>
      </c>
      <c r="Y96" s="54">
        <f t="shared" si="3"/>
        <v>226</v>
      </c>
      <c r="Z96" s="54">
        <f t="shared" si="3"/>
        <v>18</v>
      </c>
    </row>
    <row r="97" spans="1:26" x14ac:dyDescent="0.3">
      <c r="A97" s="21" t="s">
        <v>177</v>
      </c>
      <c r="B97" s="90">
        <v>37</v>
      </c>
      <c r="C97" s="90">
        <v>9</v>
      </c>
      <c r="D97" s="90">
        <v>0</v>
      </c>
      <c r="E97" s="55">
        <v>0</v>
      </c>
      <c r="F97" s="57">
        <v>53</v>
      </c>
      <c r="G97" s="57">
        <v>138</v>
      </c>
      <c r="H97" s="57">
        <v>29</v>
      </c>
      <c r="J97" s="21" t="s">
        <v>177</v>
      </c>
      <c r="K97" s="57">
        <v>0</v>
      </c>
      <c r="L97" s="57">
        <v>0</v>
      </c>
      <c r="M97" s="57">
        <v>0</v>
      </c>
      <c r="N97" s="55">
        <v>0</v>
      </c>
      <c r="O97" s="57">
        <v>0</v>
      </c>
      <c r="P97" s="57">
        <v>0</v>
      </c>
      <c r="Q97" s="57">
        <v>0</v>
      </c>
      <c r="S97" s="21" t="s">
        <v>177</v>
      </c>
      <c r="T97" s="54">
        <f t="shared" si="4"/>
        <v>37</v>
      </c>
      <c r="U97" s="54">
        <f t="shared" si="4"/>
        <v>9</v>
      </c>
      <c r="V97" s="54">
        <f t="shared" si="4"/>
        <v>0</v>
      </c>
      <c r="W97" s="54">
        <f t="shared" si="4"/>
        <v>0</v>
      </c>
      <c r="X97" s="54">
        <f t="shared" si="3"/>
        <v>53</v>
      </c>
      <c r="Y97" s="54">
        <f t="shared" si="3"/>
        <v>138</v>
      </c>
      <c r="Z97" s="54">
        <f t="shared" si="3"/>
        <v>29</v>
      </c>
    </row>
    <row r="98" spans="1:26" x14ac:dyDescent="0.3">
      <c r="A98" s="21" t="s">
        <v>171</v>
      </c>
      <c r="B98" s="90">
        <v>0</v>
      </c>
      <c r="C98" s="90">
        <v>0</v>
      </c>
      <c r="D98" s="90">
        <v>0</v>
      </c>
      <c r="E98" s="55">
        <v>0</v>
      </c>
      <c r="F98" s="57">
        <v>0</v>
      </c>
      <c r="G98" s="57">
        <v>8</v>
      </c>
      <c r="H98" s="57">
        <v>3</v>
      </c>
      <c r="J98" s="21" t="s">
        <v>171</v>
      </c>
      <c r="K98" s="57">
        <v>0</v>
      </c>
      <c r="L98" s="57">
        <v>0</v>
      </c>
      <c r="M98" s="57">
        <v>0</v>
      </c>
      <c r="N98" s="57">
        <v>0</v>
      </c>
      <c r="O98" s="55">
        <v>0</v>
      </c>
      <c r="P98" s="57">
        <v>2</v>
      </c>
      <c r="Q98" s="57">
        <v>1</v>
      </c>
      <c r="S98" s="21" t="s">
        <v>171</v>
      </c>
      <c r="T98" s="54">
        <f t="shared" si="4"/>
        <v>0</v>
      </c>
      <c r="U98" s="54">
        <f t="shared" si="4"/>
        <v>0</v>
      </c>
      <c r="V98" s="54">
        <f t="shared" si="4"/>
        <v>0</v>
      </c>
      <c r="W98" s="54">
        <f t="shared" si="4"/>
        <v>0</v>
      </c>
      <c r="X98" s="54">
        <f t="shared" si="3"/>
        <v>0</v>
      </c>
      <c r="Y98" s="54">
        <f t="shared" si="3"/>
        <v>6</v>
      </c>
      <c r="Z98" s="54">
        <f t="shared" si="3"/>
        <v>2</v>
      </c>
    </row>
    <row r="99" spans="1:26" x14ac:dyDescent="0.3">
      <c r="A99" s="21" t="s">
        <v>118</v>
      </c>
      <c r="B99" s="90">
        <v>120</v>
      </c>
      <c r="C99" s="90">
        <v>58</v>
      </c>
      <c r="D99" s="90">
        <v>0</v>
      </c>
      <c r="E99" s="55">
        <v>0</v>
      </c>
      <c r="F99" s="57">
        <v>172</v>
      </c>
      <c r="G99" s="57">
        <v>372</v>
      </c>
      <c r="H99" s="57">
        <v>81</v>
      </c>
      <c r="J99" s="21" t="s">
        <v>118</v>
      </c>
      <c r="K99" s="57">
        <v>15</v>
      </c>
      <c r="L99" s="57">
        <v>14</v>
      </c>
      <c r="M99" s="57">
        <v>0</v>
      </c>
      <c r="N99" s="55">
        <v>0</v>
      </c>
      <c r="O99" s="57">
        <v>34</v>
      </c>
      <c r="P99" s="57">
        <v>58</v>
      </c>
      <c r="Q99" s="57">
        <v>19</v>
      </c>
      <c r="S99" s="21" t="s">
        <v>118</v>
      </c>
      <c r="T99" s="54">
        <f t="shared" si="4"/>
        <v>105</v>
      </c>
      <c r="U99" s="54">
        <f t="shared" si="4"/>
        <v>44</v>
      </c>
      <c r="V99" s="54">
        <f t="shared" si="4"/>
        <v>0</v>
      </c>
      <c r="W99" s="54">
        <f t="shared" si="4"/>
        <v>0</v>
      </c>
      <c r="X99" s="54">
        <f t="shared" si="3"/>
        <v>138</v>
      </c>
      <c r="Y99" s="54">
        <f t="shared" si="3"/>
        <v>314</v>
      </c>
      <c r="Z99" s="54">
        <f t="shared" si="3"/>
        <v>62</v>
      </c>
    </row>
    <row r="100" spans="1:26" x14ac:dyDescent="0.3">
      <c r="A100" s="21" t="s">
        <v>119</v>
      </c>
      <c r="B100" s="90">
        <v>12</v>
      </c>
      <c r="C100" s="90">
        <v>6</v>
      </c>
      <c r="D100" s="90">
        <v>27</v>
      </c>
      <c r="E100" s="48">
        <v>1</v>
      </c>
      <c r="F100" s="52">
        <v>41</v>
      </c>
      <c r="G100" s="52">
        <v>0</v>
      </c>
      <c r="H100" s="52">
        <v>157</v>
      </c>
      <c r="J100" s="21" t="s">
        <v>119</v>
      </c>
      <c r="K100" s="57">
        <v>1</v>
      </c>
      <c r="L100" s="57">
        <v>0</v>
      </c>
      <c r="M100" s="57">
        <v>2</v>
      </c>
      <c r="N100" s="55">
        <v>1</v>
      </c>
      <c r="O100" s="57">
        <v>12</v>
      </c>
      <c r="P100" s="57">
        <v>0</v>
      </c>
      <c r="Q100" s="57">
        <v>32</v>
      </c>
      <c r="S100" s="21" t="s">
        <v>119</v>
      </c>
      <c r="T100" s="54">
        <f t="shared" si="4"/>
        <v>11</v>
      </c>
      <c r="U100" s="54">
        <f t="shared" si="4"/>
        <v>6</v>
      </c>
      <c r="V100" s="54">
        <f t="shared" si="4"/>
        <v>25</v>
      </c>
      <c r="W100" s="54">
        <f t="shared" si="4"/>
        <v>0</v>
      </c>
      <c r="X100" s="54">
        <f t="shared" si="3"/>
        <v>29</v>
      </c>
      <c r="Y100" s="54">
        <f t="shared" si="3"/>
        <v>0</v>
      </c>
      <c r="Z100" s="54">
        <f t="shared" si="3"/>
        <v>125</v>
      </c>
    </row>
    <row r="101" spans="1:26" x14ac:dyDescent="0.3">
      <c r="A101" s="21" t="s">
        <v>120</v>
      </c>
      <c r="B101" s="90">
        <v>10</v>
      </c>
      <c r="C101" s="90">
        <v>2</v>
      </c>
      <c r="D101" s="90">
        <v>0</v>
      </c>
      <c r="E101" s="55">
        <v>0</v>
      </c>
      <c r="F101" s="57">
        <v>6</v>
      </c>
      <c r="G101" s="57">
        <v>18</v>
      </c>
      <c r="H101" s="57">
        <v>8</v>
      </c>
      <c r="J101" s="21" t="s">
        <v>120</v>
      </c>
      <c r="K101" s="57">
        <v>3</v>
      </c>
      <c r="L101" s="57">
        <v>1</v>
      </c>
      <c r="M101" s="57">
        <v>0</v>
      </c>
      <c r="N101" s="57">
        <v>0</v>
      </c>
      <c r="O101" s="55">
        <v>2</v>
      </c>
      <c r="P101" s="57">
        <v>2</v>
      </c>
      <c r="Q101" s="57">
        <v>0</v>
      </c>
      <c r="S101" s="21" t="s">
        <v>120</v>
      </c>
      <c r="T101" s="54">
        <f t="shared" si="4"/>
        <v>7</v>
      </c>
      <c r="U101" s="54">
        <f t="shared" si="4"/>
        <v>1</v>
      </c>
      <c r="V101" s="54">
        <f t="shared" si="4"/>
        <v>0</v>
      </c>
      <c r="W101" s="54">
        <f t="shared" si="4"/>
        <v>0</v>
      </c>
      <c r="X101" s="54">
        <f t="shared" si="3"/>
        <v>4</v>
      </c>
      <c r="Y101" s="54">
        <f t="shared" si="3"/>
        <v>16</v>
      </c>
      <c r="Z101" s="54">
        <f t="shared" si="3"/>
        <v>8</v>
      </c>
    </row>
    <row r="102" spans="1:26" x14ac:dyDescent="0.3">
      <c r="A102" s="21" t="s">
        <v>180</v>
      </c>
      <c r="B102" s="90">
        <v>5</v>
      </c>
      <c r="C102" s="90">
        <v>0</v>
      </c>
      <c r="D102" s="90">
        <v>0</v>
      </c>
      <c r="E102" s="55">
        <v>0</v>
      </c>
      <c r="F102" s="57">
        <v>10</v>
      </c>
      <c r="G102" s="57">
        <v>5</v>
      </c>
      <c r="H102" s="57">
        <v>5</v>
      </c>
      <c r="J102" s="21" t="s">
        <v>180</v>
      </c>
      <c r="K102" s="57">
        <v>5</v>
      </c>
      <c r="L102" s="57">
        <v>0</v>
      </c>
      <c r="M102" s="57">
        <v>0</v>
      </c>
      <c r="N102" s="55">
        <v>0</v>
      </c>
      <c r="O102" s="57">
        <v>10</v>
      </c>
      <c r="P102" s="57">
        <v>5</v>
      </c>
      <c r="Q102" s="57">
        <v>5</v>
      </c>
      <c r="S102" s="21" t="s">
        <v>180</v>
      </c>
      <c r="T102" s="54">
        <f t="shared" si="4"/>
        <v>0</v>
      </c>
      <c r="U102" s="54">
        <f t="shared" si="4"/>
        <v>0</v>
      </c>
      <c r="V102" s="54">
        <f t="shared" si="4"/>
        <v>0</v>
      </c>
      <c r="W102" s="54">
        <f t="shared" si="4"/>
        <v>0</v>
      </c>
      <c r="X102" s="54">
        <f t="shared" si="3"/>
        <v>0</v>
      </c>
      <c r="Y102" s="54">
        <f t="shared" si="3"/>
        <v>0</v>
      </c>
      <c r="Z102" s="54">
        <f t="shared" si="3"/>
        <v>0</v>
      </c>
    </row>
    <row r="103" spans="1:26" x14ac:dyDescent="0.3">
      <c r="A103" s="21" t="s">
        <v>181</v>
      </c>
      <c r="B103" s="90">
        <v>27</v>
      </c>
      <c r="C103" s="90">
        <v>0</v>
      </c>
      <c r="D103" s="90">
        <v>3</v>
      </c>
      <c r="E103" s="33">
        <v>0</v>
      </c>
      <c r="F103" s="33">
        <v>10</v>
      </c>
      <c r="G103" s="34">
        <v>31</v>
      </c>
      <c r="H103" s="34">
        <v>9</v>
      </c>
      <c r="J103" s="21" t="s">
        <v>181</v>
      </c>
      <c r="K103" s="57">
        <v>0</v>
      </c>
      <c r="L103" s="57">
        <v>0</v>
      </c>
      <c r="M103" s="57">
        <v>0</v>
      </c>
      <c r="N103" s="55">
        <v>0</v>
      </c>
      <c r="O103" s="55">
        <v>0</v>
      </c>
      <c r="P103" s="57">
        <v>0</v>
      </c>
      <c r="Q103" s="57">
        <v>0</v>
      </c>
      <c r="S103" s="21" t="s">
        <v>181</v>
      </c>
      <c r="T103" s="54">
        <f t="shared" si="4"/>
        <v>27</v>
      </c>
      <c r="U103" s="54">
        <f t="shared" si="4"/>
        <v>0</v>
      </c>
      <c r="V103" s="54">
        <f t="shared" si="4"/>
        <v>3</v>
      </c>
      <c r="W103" s="54">
        <f t="shared" si="4"/>
        <v>0</v>
      </c>
      <c r="X103" s="54">
        <f t="shared" si="3"/>
        <v>10</v>
      </c>
      <c r="Y103" s="54">
        <f t="shared" si="3"/>
        <v>31</v>
      </c>
      <c r="Z103" s="54">
        <f t="shared" si="3"/>
        <v>9</v>
      </c>
    </row>
    <row r="104" spans="1:26" x14ac:dyDescent="0.3">
      <c r="A104" s="21" t="s">
        <v>123</v>
      </c>
      <c r="B104" s="90">
        <v>3</v>
      </c>
      <c r="C104" s="90">
        <v>0</v>
      </c>
      <c r="D104" s="90">
        <v>2</v>
      </c>
      <c r="E104" s="55">
        <v>1</v>
      </c>
      <c r="F104" s="57">
        <v>6</v>
      </c>
      <c r="G104" s="57">
        <v>6</v>
      </c>
      <c r="H104" s="57">
        <v>51</v>
      </c>
      <c r="J104" s="21" t="s">
        <v>123</v>
      </c>
      <c r="K104" s="57">
        <v>1</v>
      </c>
      <c r="L104" s="57">
        <v>0</v>
      </c>
      <c r="M104" s="57">
        <v>0</v>
      </c>
      <c r="N104" s="57">
        <v>0</v>
      </c>
      <c r="O104" s="55">
        <v>3</v>
      </c>
      <c r="P104" s="57">
        <v>1</v>
      </c>
      <c r="Q104" s="57">
        <v>10</v>
      </c>
      <c r="S104" s="21" t="s">
        <v>123</v>
      </c>
      <c r="T104" s="54">
        <f t="shared" si="4"/>
        <v>2</v>
      </c>
      <c r="U104" s="54">
        <f t="shared" si="4"/>
        <v>0</v>
      </c>
      <c r="V104" s="54">
        <f t="shared" si="4"/>
        <v>2</v>
      </c>
      <c r="W104" s="54">
        <f t="shared" si="4"/>
        <v>1</v>
      </c>
      <c r="X104" s="54">
        <f t="shared" si="3"/>
        <v>3</v>
      </c>
      <c r="Y104" s="54">
        <f t="shared" si="3"/>
        <v>5</v>
      </c>
      <c r="Z104" s="54">
        <f t="shared" si="3"/>
        <v>41</v>
      </c>
    </row>
    <row r="105" spans="1:26" x14ac:dyDescent="0.3">
      <c r="A105" s="21" t="s">
        <v>124</v>
      </c>
      <c r="B105" s="90">
        <v>8</v>
      </c>
      <c r="C105" s="90">
        <v>10</v>
      </c>
      <c r="D105" s="90">
        <v>2</v>
      </c>
      <c r="E105" s="55">
        <v>0</v>
      </c>
      <c r="F105" s="57">
        <v>9</v>
      </c>
      <c r="G105" s="57">
        <v>14</v>
      </c>
      <c r="H105" s="57">
        <v>9</v>
      </c>
      <c r="J105" s="21" t="s">
        <v>124</v>
      </c>
      <c r="K105" s="60">
        <v>0</v>
      </c>
      <c r="L105" s="60">
        <v>1</v>
      </c>
      <c r="M105" s="60">
        <v>0</v>
      </c>
      <c r="N105" s="59">
        <v>0</v>
      </c>
      <c r="O105" s="60">
        <v>1</v>
      </c>
      <c r="P105" s="60">
        <v>2</v>
      </c>
      <c r="Q105" s="60">
        <v>1</v>
      </c>
      <c r="S105" s="21" t="s">
        <v>124</v>
      </c>
      <c r="T105" s="54">
        <f t="shared" si="4"/>
        <v>8</v>
      </c>
      <c r="U105" s="54">
        <f t="shared" si="4"/>
        <v>9</v>
      </c>
      <c r="V105" s="54">
        <f t="shared" si="4"/>
        <v>2</v>
      </c>
      <c r="W105" s="54">
        <f t="shared" si="4"/>
        <v>0</v>
      </c>
      <c r="X105" s="54">
        <f t="shared" si="3"/>
        <v>8</v>
      </c>
      <c r="Y105" s="54">
        <f t="shared" si="3"/>
        <v>12</v>
      </c>
      <c r="Z105" s="54">
        <f t="shared" si="3"/>
        <v>8</v>
      </c>
    </row>
    <row r="106" spans="1:26" x14ac:dyDescent="0.3">
      <c r="A106" s="21" t="s">
        <v>125</v>
      </c>
      <c r="B106" s="90">
        <v>22</v>
      </c>
      <c r="C106" s="90">
        <v>41</v>
      </c>
      <c r="D106" s="90">
        <v>33</v>
      </c>
      <c r="E106" s="55">
        <v>0</v>
      </c>
      <c r="F106" s="57">
        <v>51</v>
      </c>
      <c r="G106" s="57">
        <v>59</v>
      </c>
      <c r="H106" s="57">
        <v>52</v>
      </c>
      <c r="J106" s="21" t="s">
        <v>125</v>
      </c>
      <c r="K106" s="57">
        <v>2</v>
      </c>
      <c r="L106" s="57">
        <v>13</v>
      </c>
      <c r="M106" s="57">
        <v>4</v>
      </c>
      <c r="N106" s="57">
        <v>0</v>
      </c>
      <c r="O106" s="55">
        <v>9</v>
      </c>
      <c r="P106" s="57">
        <v>13</v>
      </c>
      <c r="Q106" s="57">
        <v>8</v>
      </c>
      <c r="S106" s="21" t="s">
        <v>125</v>
      </c>
      <c r="T106" s="54">
        <f t="shared" si="4"/>
        <v>20</v>
      </c>
      <c r="U106" s="54">
        <f t="shared" si="4"/>
        <v>28</v>
      </c>
      <c r="V106" s="54">
        <f t="shared" si="4"/>
        <v>29</v>
      </c>
      <c r="W106" s="54">
        <f t="shared" si="4"/>
        <v>0</v>
      </c>
      <c r="X106" s="54">
        <f t="shared" si="3"/>
        <v>42</v>
      </c>
      <c r="Y106" s="54">
        <f t="shared" si="3"/>
        <v>46</v>
      </c>
      <c r="Z106" s="54">
        <f t="shared" si="3"/>
        <v>44</v>
      </c>
    </row>
    <row r="107" spans="1:26" x14ac:dyDescent="0.3">
      <c r="A107" s="21" t="s">
        <v>173</v>
      </c>
      <c r="B107" s="90">
        <v>18</v>
      </c>
      <c r="C107" s="90">
        <v>5</v>
      </c>
      <c r="D107" s="90">
        <v>4</v>
      </c>
      <c r="E107" s="55">
        <v>0</v>
      </c>
      <c r="F107" s="57">
        <v>169</v>
      </c>
      <c r="G107" s="57">
        <v>264</v>
      </c>
      <c r="H107" s="57">
        <v>29</v>
      </c>
      <c r="J107" s="21" t="s">
        <v>173</v>
      </c>
      <c r="K107" s="57">
        <v>3</v>
      </c>
      <c r="L107" s="57">
        <v>1</v>
      </c>
      <c r="M107" s="57">
        <v>0</v>
      </c>
      <c r="N107" s="57">
        <v>0</v>
      </c>
      <c r="O107" s="55">
        <v>44</v>
      </c>
      <c r="P107" s="57">
        <v>56</v>
      </c>
      <c r="Q107" s="57">
        <v>8</v>
      </c>
      <c r="S107" s="21" t="s">
        <v>173</v>
      </c>
      <c r="T107" s="54">
        <f t="shared" si="4"/>
        <v>15</v>
      </c>
      <c r="U107" s="54">
        <f t="shared" si="4"/>
        <v>4</v>
      </c>
      <c r="V107" s="54">
        <f t="shared" si="4"/>
        <v>4</v>
      </c>
      <c r="W107" s="54">
        <f t="shared" si="4"/>
        <v>0</v>
      </c>
      <c r="X107" s="54">
        <f t="shared" si="3"/>
        <v>125</v>
      </c>
      <c r="Y107" s="54">
        <f t="shared" si="3"/>
        <v>208</v>
      </c>
      <c r="Z107" s="54">
        <f t="shared" si="3"/>
        <v>21</v>
      </c>
    </row>
    <row r="108" spans="1:26" x14ac:dyDescent="0.3">
      <c r="A108" s="21" t="s">
        <v>127</v>
      </c>
      <c r="B108" s="90">
        <v>4</v>
      </c>
      <c r="C108" s="90">
        <v>1</v>
      </c>
      <c r="D108" s="90">
        <v>2</v>
      </c>
      <c r="E108" s="48">
        <v>0</v>
      </c>
      <c r="F108" s="52">
        <v>15</v>
      </c>
      <c r="G108" s="52">
        <v>19</v>
      </c>
      <c r="H108" s="52">
        <v>1</v>
      </c>
      <c r="J108" s="21" t="s">
        <v>127</v>
      </c>
      <c r="K108" s="57">
        <v>0</v>
      </c>
      <c r="L108" s="57">
        <v>0</v>
      </c>
      <c r="M108" s="57">
        <v>0</v>
      </c>
      <c r="N108" s="55">
        <v>0</v>
      </c>
      <c r="O108" s="57">
        <v>0</v>
      </c>
      <c r="P108" s="57">
        <v>0</v>
      </c>
      <c r="Q108" s="57">
        <v>0</v>
      </c>
      <c r="S108" s="21" t="s">
        <v>127</v>
      </c>
      <c r="T108" s="54">
        <f t="shared" si="4"/>
        <v>4</v>
      </c>
      <c r="U108" s="54">
        <f t="shared" si="4"/>
        <v>1</v>
      </c>
      <c r="V108" s="54">
        <f t="shared" si="4"/>
        <v>2</v>
      </c>
      <c r="W108" s="54">
        <f t="shared" si="4"/>
        <v>0</v>
      </c>
      <c r="X108" s="54">
        <f t="shared" si="3"/>
        <v>15</v>
      </c>
      <c r="Y108" s="54">
        <f t="shared" si="3"/>
        <v>19</v>
      </c>
      <c r="Z108" s="54">
        <f t="shared" si="3"/>
        <v>1</v>
      </c>
    </row>
    <row r="109" spans="1:26" x14ac:dyDescent="0.3">
      <c r="A109" s="21" t="s">
        <v>128</v>
      </c>
      <c r="B109" s="90">
        <v>51</v>
      </c>
      <c r="C109" s="90">
        <v>12</v>
      </c>
      <c r="D109" s="90">
        <v>9</v>
      </c>
      <c r="E109" s="55">
        <v>0</v>
      </c>
      <c r="F109" s="57">
        <v>24</v>
      </c>
      <c r="G109" s="57">
        <v>21</v>
      </c>
      <c r="H109" s="57">
        <v>5</v>
      </c>
      <c r="J109" s="21" t="s">
        <v>128</v>
      </c>
      <c r="K109" s="74">
        <v>7</v>
      </c>
      <c r="L109" s="74">
        <v>2</v>
      </c>
      <c r="M109" s="74">
        <v>2</v>
      </c>
      <c r="N109" s="73">
        <v>0</v>
      </c>
      <c r="O109" s="74">
        <v>8</v>
      </c>
      <c r="P109" s="74">
        <v>5</v>
      </c>
      <c r="Q109" s="74">
        <v>2</v>
      </c>
      <c r="S109" s="21" t="s">
        <v>128</v>
      </c>
      <c r="T109" s="54">
        <f t="shared" si="4"/>
        <v>44</v>
      </c>
      <c r="U109" s="54">
        <f t="shared" si="4"/>
        <v>10</v>
      </c>
      <c r="V109" s="54">
        <f t="shared" si="4"/>
        <v>7</v>
      </c>
      <c r="W109" s="54">
        <f t="shared" si="4"/>
        <v>0</v>
      </c>
      <c r="X109" s="54">
        <f t="shared" si="3"/>
        <v>16</v>
      </c>
      <c r="Y109" s="54">
        <f t="shared" si="3"/>
        <v>16</v>
      </c>
      <c r="Z109" s="54">
        <f t="shared" si="3"/>
        <v>3</v>
      </c>
    </row>
    <row r="110" spans="1:26" x14ac:dyDescent="0.3">
      <c r="A110" s="21" t="s">
        <v>129</v>
      </c>
      <c r="B110" s="90">
        <v>30</v>
      </c>
      <c r="C110" s="90">
        <v>10</v>
      </c>
      <c r="D110" s="90">
        <v>0</v>
      </c>
      <c r="E110" s="55">
        <v>0</v>
      </c>
      <c r="F110" s="57">
        <v>19</v>
      </c>
      <c r="G110" s="57">
        <v>13</v>
      </c>
      <c r="H110" s="57">
        <v>28</v>
      </c>
      <c r="J110" s="21" t="s">
        <v>129</v>
      </c>
      <c r="K110" s="57">
        <v>1</v>
      </c>
      <c r="L110" s="57">
        <v>2</v>
      </c>
      <c r="M110" s="57">
        <v>0</v>
      </c>
      <c r="N110" s="57">
        <v>0</v>
      </c>
      <c r="O110" s="55">
        <v>4</v>
      </c>
      <c r="P110" s="57">
        <v>6</v>
      </c>
      <c r="Q110" s="57">
        <v>3</v>
      </c>
      <c r="S110" s="21" t="s">
        <v>129</v>
      </c>
      <c r="T110" s="54">
        <f t="shared" si="4"/>
        <v>29</v>
      </c>
      <c r="U110" s="54">
        <f t="shared" si="4"/>
        <v>8</v>
      </c>
      <c r="V110" s="54">
        <f t="shared" si="4"/>
        <v>0</v>
      </c>
      <c r="W110" s="54">
        <f t="shared" si="4"/>
        <v>0</v>
      </c>
      <c r="X110" s="54">
        <f t="shared" si="3"/>
        <v>15</v>
      </c>
      <c r="Y110" s="54">
        <f t="shared" si="3"/>
        <v>7</v>
      </c>
      <c r="Z110" s="54">
        <f t="shared" si="3"/>
        <v>25</v>
      </c>
    </row>
    <row r="111" spans="1:26" x14ac:dyDescent="0.3">
      <c r="A111" s="21" t="s">
        <v>130</v>
      </c>
      <c r="B111" s="90">
        <v>25</v>
      </c>
      <c r="C111" s="90">
        <v>8</v>
      </c>
      <c r="D111" s="90">
        <v>5</v>
      </c>
      <c r="E111" s="55">
        <v>0</v>
      </c>
      <c r="F111" s="57">
        <v>12</v>
      </c>
      <c r="G111" s="57">
        <v>17</v>
      </c>
      <c r="H111" s="57">
        <v>19</v>
      </c>
      <c r="J111" s="21" t="s">
        <v>130</v>
      </c>
      <c r="K111" s="57">
        <v>5</v>
      </c>
      <c r="L111" s="57">
        <v>1</v>
      </c>
      <c r="M111" s="57">
        <v>3</v>
      </c>
      <c r="N111" s="55">
        <v>0</v>
      </c>
      <c r="O111" s="57">
        <v>3</v>
      </c>
      <c r="P111" s="57">
        <v>0</v>
      </c>
      <c r="Q111" s="57">
        <v>4</v>
      </c>
      <c r="S111" s="21" t="s">
        <v>130</v>
      </c>
      <c r="T111" s="54">
        <f t="shared" si="4"/>
        <v>20</v>
      </c>
      <c r="U111" s="54">
        <f t="shared" si="4"/>
        <v>7</v>
      </c>
      <c r="V111" s="54">
        <f t="shared" si="4"/>
        <v>2</v>
      </c>
      <c r="W111" s="54">
        <f t="shared" si="4"/>
        <v>0</v>
      </c>
      <c r="X111" s="54">
        <f t="shared" si="3"/>
        <v>9</v>
      </c>
      <c r="Y111" s="54">
        <f t="shared" si="3"/>
        <v>17</v>
      </c>
      <c r="Z111" s="54">
        <f t="shared" si="3"/>
        <v>15</v>
      </c>
    </row>
    <row r="112" spans="1:26" x14ac:dyDescent="0.3">
      <c r="A112" s="21" t="s">
        <v>131</v>
      </c>
      <c r="B112" s="90">
        <v>31</v>
      </c>
      <c r="C112" s="90">
        <v>9</v>
      </c>
      <c r="D112" s="90">
        <v>4</v>
      </c>
      <c r="E112" s="55">
        <v>0</v>
      </c>
      <c r="F112" s="57">
        <v>62</v>
      </c>
      <c r="G112" s="57">
        <v>154</v>
      </c>
      <c r="H112" s="57">
        <v>26</v>
      </c>
      <c r="J112" s="21" t="s">
        <v>131</v>
      </c>
      <c r="K112" s="60">
        <v>3</v>
      </c>
      <c r="L112" s="60">
        <v>2</v>
      </c>
      <c r="M112" s="60">
        <v>0</v>
      </c>
      <c r="N112" s="60">
        <v>0</v>
      </c>
      <c r="O112" s="60">
        <v>17</v>
      </c>
      <c r="P112" s="60">
        <v>24</v>
      </c>
      <c r="Q112" s="60">
        <v>4</v>
      </c>
      <c r="S112" s="21" t="s">
        <v>131</v>
      </c>
      <c r="T112" s="54">
        <f t="shared" si="4"/>
        <v>28</v>
      </c>
      <c r="U112" s="54">
        <f t="shared" si="4"/>
        <v>7</v>
      </c>
      <c r="V112" s="54">
        <f t="shared" si="4"/>
        <v>4</v>
      </c>
      <c r="W112" s="54">
        <f t="shared" si="4"/>
        <v>0</v>
      </c>
      <c r="X112" s="54">
        <f t="shared" si="3"/>
        <v>45</v>
      </c>
      <c r="Y112" s="54">
        <f t="shared" si="3"/>
        <v>130</v>
      </c>
      <c r="Z112" s="54">
        <f t="shared" si="3"/>
        <v>22</v>
      </c>
    </row>
    <row r="113" spans="1:26" x14ac:dyDescent="0.3">
      <c r="A113" s="21" t="s">
        <v>132</v>
      </c>
      <c r="B113" s="90">
        <v>78</v>
      </c>
      <c r="C113" s="90">
        <v>34</v>
      </c>
      <c r="D113" s="90">
        <v>16</v>
      </c>
      <c r="E113" s="55">
        <v>5</v>
      </c>
      <c r="F113" s="57">
        <v>97</v>
      </c>
      <c r="G113" s="57">
        <v>209</v>
      </c>
      <c r="H113" s="57">
        <v>57</v>
      </c>
      <c r="J113" s="21" t="s">
        <v>132</v>
      </c>
      <c r="K113" s="57">
        <v>6</v>
      </c>
      <c r="L113" s="57">
        <v>13</v>
      </c>
      <c r="M113" s="57">
        <v>3</v>
      </c>
      <c r="N113" s="55">
        <v>0</v>
      </c>
      <c r="O113" s="57">
        <v>29</v>
      </c>
      <c r="P113" s="57">
        <v>33</v>
      </c>
      <c r="Q113" s="57">
        <v>16</v>
      </c>
      <c r="S113" s="21" t="s">
        <v>132</v>
      </c>
      <c r="T113" s="54">
        <f t="shared" si="4"/>
        <v>72</v>
      </c>
      <c r="U113" s="54">
        <f t="shared" si="4"/>
        <v>21</v>
      </c>
      <c r="V113" s="54">
        <f t="shared" si="4"/>
        <v>13</v>
      </c>
      <c r="W113" s="54">
        <f t="shared" si="4"/>
        <v>5</v>
      </c>
      <c r="X113" s="54">
        <f t="shared" si="3"/>
        <v>68</v>
      </c>
      <c r="Y113" s="54">
        <f t="shared" si="3"/>
        <v>176</v>
      </c>
      <c r="Z113" s="54">
        <f t="shared" si="3"/>
        <v>41</v>
      </c>
    </row>
    <row r="114" spans="1:26" x14ac:dyDescent="0.3">
      <c r="A114" s="55" t="s">
        <v>146</v>
      </c>
      <c r="B114" s="91">
        <f>SUM(B4:B113)</f>
        <v>4261</v>
      </c>
      <c r="C114" s="57">
        <f>SUM(C4:C113)</f>
        <v>2402</v>
      </c>
      <c r="D114" s="57">
        <f>SUM(D4:D113)</f>
        <v>819</v>
      </c>
      <c r="E114" s="57">
        <f>SUM(E4:E113)</f>
        <v>1158</v>
      </c>
      <c r="F114" s="57">
        <f>SUM(F4:F113)</f>
        <v>3291</v>
      </c>
      <c r="G114" s="57">
        <f>SUM(G4:G113)</f>
        <v>11163</v>
      </c>
      <c r="H114" s="57">
        <f>SUM(H4:H113)</f>
        <v>4115</v>
      </c>
      <c r="J114" s="56" t="s">
        <v>140</v>
      </c>
      <c r="K114" s="57">
        <f>SUM(K4:K113)</f>
        <v>487</v>
      </c>
      <c r="L114" s="57">
        <f>SUM(L4:L113)</f>
        <v>330</v>
      </c>
      <c r="M114" s="57">
        <f>SUM(M4:M113)</f>
        <v>147</v>
      </c>
      <c r="N114" s="57">
        <f>SUM(N4:N113)</f>
        <v>151</v>
      </c>
      <c r="O114" s="57">
        <f>SUM(O4:O113)</f>
        <v>790</v>
      </c>
      <c r="P114" s="57">
        <f>SUM(P4:P113)</f>
        <v>1684</v>
      </c>
      <c r="Q114" s="57">
        <f>SUM(Q4:Q113)</f>
        <v>963</v>
      </c>
      <c r="S114" s="56" t="s">
        <v>141</v>
      </c>
      <c r="T114" s="71">
        <f>SUM(T4:T113)</f>
        <v>3774</v>
      </c>
      <c r="U114" s="71">
        <f>SUM(U4:U113)</f>
        <v>2072</v>
      </c>
      <c r="V114" s="71">
        <f>SUM(V4:V113)</f>
        <v>672</v>
      </c>
      <c r="W114" s="71">
        <f>SUM(W4:W113)</f>
        <v>1007</v>
      </c>
      <c r="X114" s="71">
        <f>SUM(X4:X113)</f>
        <v>2501</v>
      </c>
      <c r="Y114" s="71">
        <f>SUM(Y4:Y113)</f>
        <v>9479</v>
      </c>
      <c r="Z114" s="71">
        <f>SUM(Z4:Z113)</f>
        <v>3152</v>
      </c>
    </row>
  </sheetData>
  <conditionalFormatting sqref="R4:R27">
    <cfRule type="cellIs" dxfId="1" priority="1" stopIfTrue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B43B-4EEE-4520-974F-A18AC7B1432A}">
  <sheetPr>
    <tabColor rgb="FF92D050"/>
  </sheetPr>
  <dimension ref="A1:Z114"/>
  <sheetViews>
    <sheetView tabSelected="1" workbookViewId="0"/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55" t="s">
        <v>12</v>
      </c>
      <c r="B4" s="49">
        <v>127</v>
      </c>
      <c r="C4" s="49">
        <v>13</v>
      </c>
      <c r="D4" s="49">
        <v>14</v>
      </c>
      <c r="E4" s="50">
        <v>1</v>
      </c>
      <c r="F4" s="49">
        <v>36</v>
      </c>
      <c r="G4" s="49">
        <v>152</v>
      </c>
      <c r="H4" s="49">
        <v>57</v>
      </c>
      <c r="J4" s="55" t="s">
        <v>12</v>
      </c>
      <c r="K4" s="52">
        <v>9</v>
      </c>
      <c r="L4" s="52">
        <v>4</v>
      </c>
      <c r="M4" s="52">
        <v>0</v>
      </c>
      <c r="N4" s="48">
        <v>0</v>
      </c>
      <c r="O4" s="52">
        <v>7</v>
      </c>
      <c r="P4" s="52">
        <v>26</v>
      </c>
      <c r="Q4" s="52">
        <v>14</v>
      </c>
      <c r="R4" s="53"/>
      <c r="S4" s="55" t="s">
        <v>12</v>
      </c>
      <c r="T4" s="54">
        <f>B4-K4</f>
        <v>118</v>
      </c>
      <c r="U4" s="54">
        <f t="shared" ref="U4:Z19" si="0">C4-L4</f>
        <v>9</v>
      </c>
      <c r="V4" s="54">
        <f t="shared" si="0"/>
        <v>14</v>
      </c>
      <c r="W4" s="54">
        <f t="shared" si="0"/>
        <v>1</v>
      </c>
      <c r="X4" s="54">
        <f>F4-O4</f>
        <v>29</v>
      </c>
      <c r="Y4" s="54">
        <f t="shared" si="0"/>
        <v>126</v>
      </c>
      <c r="Z4" s="54">
        <f t="shared" si="0"/>
        <v>43</v>
      </c>
    </row>
    <row r="5" spans="1:26" x14ac:dyDescent="0.3">
      <c r="A5" s="55" t="s">
        <v>13</v>
      </c>
      <c r="B5" s="55">
        <v>78</v>
      </c>
      <c r="C5" s="55">
        <v>2</v>
      </c>
      <c r="D5" s="55">
        <v>12</v>
      </c>
      <c r="E5" s="55">
        <v>22</v>
      </c>
      <c r="F5" s="55">
        <v>84</v>
      </c>
      <c r="G5" s="55">
        <v>20</v>
      </c>
      <c r="H5" s="55">
        <v>99</v>
      </c>
      <c r="J5" s="55" t="s">
        <v>13</v>
      </c>
      <c r="K5" s="55">
        <v>12</v>
      </c>
      <c r="L5" s="55">
        <v>1</v>
      </c>
      <c r="M5" s="55">
        <v>1</v>
      </c>
      <c r="N5" s="55">
        <v>4</v>
      </c>
      <c r="O5" s="55">
        <v>22</v>
      </c>
      <c r="P5" s="55">
        <v>3</v>
      </c>
      <c r="Q5" s="55">
        <v>15</v>
      </c>
      <c r="S5" s="55" t="s">
        <v>13</v>
      </c>
      <c r="T5" s="54">
        <f t="shared" ref="T5:Z54" si="1">B5-K5</f>
        <v>66</v>
      </c>
      <c r="U5" s="54">
        <f t="shared" si="0"/>
        <v>1</v>
      </c>
      <c r="V5" s="54">
        <f t="shared" si="0"/>
        <v>11</v>
      </c>
      <c r="W5" s="54">
        <f t="shared" si="0"/>
        <v>18</v>
      </c>
      <c r="X5" s="54">
        <f t="shared" si="0"/>
        <v>62</v>
      </c>
      <c r="Y5" s="54">
        <f t="shared" si="0"/>
        <v>17</v>
      </c>
      <c r="Z5" s="54">
        <f t="shared" si="0"/>
        <v>84</v>
      </c>
    </row>
    <row r="6" spans="1:26" x14ac:dyDescent="0.3">
      <c r="A6" s="55" t="s">
        <v>15</v>
      </c>
      <c r="B6" s="57">
        <v>28</v>
      </c>
      <c r="C6" s="57">
        <v>0</v>
      </c>
      <c r="D6" s="57">
        <v>1</v>
      </c>
      <c r="E6" s="55">
        <v>3</v>
      </c>
      <c r="F6" s="57">
        <v>5</v>
      </c>
      <c r="G6" s="57">
        <v>14</v>
      </c>
      <c r="H6" s="57">
        <v>13</v>
      </c>
      <c r="J6" s="55" t="s">
        <v>15</v>
      </c>
      <c r="K6" s="57">
        <v>3</v>
      </c>
      <c r="L6" s="57">
        <v>0</v>
      </c>
      <c r="M6" s="57">
        <v>1</v>
      </c>
      <c r="N6" s="55">
        <v>1</v>
      </c>
      <c r="O6" s="57">
        <v>2</v>
      </c>
      <c r="P6" s="57">
        <v>1</v>
      </c>
      <c r="Q6" s="57">
        <v>3</v>
      </c>
      <c r="S6" s="55" t="s">
        <v>15</v>
      </c>
      <c r="T6" s="54">
        <f t="shared" si="1"/>
        <v>25</v>
      </c>
      <c r="U6" s="54">
        <f t="shared" si="0"/>
        <v>0</v>
      </c>
      <c r="V6" s="54">
        <f t="shared" si="0"/>
        <v>0</v>
      </c>
      <c r="W6" s="54">
        <f t="shared" si="0"/>
        <v>2</v>
      </c>
      <c r="X6" s="54">
        <f t="shared" si="0"/>
        <v>3</v>
      </c>
      <c r="Y6" s="54">
        <f t="shared" si="0"/>
        <v>13</v>
      </c>
      <c r="Z6" s="54">
        <f t="shared" si="0"/>
        <v>10</v>
      </c>
    </row>
    <row r="7" spans="1:26" x14ac:dyDescent="0.3">
      <c r="A7" s="87" t="s">
        <v>16</v>
      </c>
      <c r="B7" s="57">
        <v>72</v>
      </c>
      <c r="C7" s="57">
        <v>0</v>
      </c>
      <c r="D7" s="57">
        <v>3</v>
      </c>
      <c r="E7" s="55">
        <v>0</v>
      </c>
      <c r="F7" s="57">
        <v>3</v>
      </c>
      <c r="G7" s="57">
        <v>13</v>
      </c>
      <c r="H7" s="57">
        <v>6</v>
      </c>
      <c r="J7" s="87" t="s">
        <v>16</v>
      </c>
      <c r="K7" s="57">
        <v>1</v>
      </c>
      <c r="L7" s="57">
        <v>0</v>
      </c>
      <c r="M7" s="57">
        <v>0</v>
      </c>
      <c r="N7" s="55">
        <v>0</v>
      </c>
      <c r="O7" s="57">
        <v>0</v>
      </c>
      <c r="P7" s="57">
        <v>2</v>
      </c>
      <c r="Q7" s="57">
        <v>0</v>
      </c>
      <c r="R7" s="53"/>
      <c r="S7" s="87" t="s">
        <v>16</v>
      </c>
      <c r="T7" s="54">
        <f t="shared" si="1"/>
        <v>71</v>
      </c>
      <c r="U7" s="54">
        <f t="shared" si="0"/>
        <v>0</v>
      </c>
      <c r="V7" s="54">
        <f t="shared" si="0"/>
        <v>3</v>
      </c>
      <c r="W7" s="54">
        <f t="shared" si="0"/>
        <v>0</v>
      </c>
      <c r="X7" s="54">
        <f t="shared" si="0"/>
        <v>3</v>
      </c>
      <c r="Y7" s="54">
        <f t="shared" si="0"/>
        <v>11</v>
      </c>
      <c r="Z7" s="54">
        <f t="shared" si="0"/>
        <v>6</v>
      </c>
    </row>
    <row r="8" spans="1:26" x14ac:dyDescent="0.3">
      <c r="A8" s="55" t="s">
        <v>17</v>
      </c>
      <c r="B8" s="57">
        <v>80</v>
      </c>
      <c r="C8" s="57">
        <v>9</v>
      </c>
      <c r="D8" s="57">
        <v>2</v>
      </c>
      <c r="E8" s="55">
        <v>54</v>
      </c>
      <c r="F8" s="57">
        <v>18</v>
      </c>
      <c r="G8" s="57">
        <v>120</v>
      </c>
      <c r="H8" s="58">
        <v>71</v>
      </c>
      <c r="J8" s="55" t="s">
        <v>17</v>
      </c>
      <c r="K8" s="57">
        <v>9</v>
      </c>
      <c r="L8" s="57">
        <v>6</v>
      </c>
      <c r="M8" s="57">
        <v>0</v>
      </c>
      <c r="N8" s="55">
        <v>2</v>
      </c>
      <c r="O8" s="57">
        <v>6</v>
      </c>
      <c r="P8" s="57">
        <v>25</v>
      </c>
      <c r="Q8" s="57">
        <v>17</v>
      </c>
      <c r="S8" s="55" t="s">
        <v>17</v>
      </c>
      <c r="T8" s="54">
        <f t="shared" si="1"/>
        <v>71</v>
      </c>
      <c r="U8" s="54">
        <f t="shared" si="0"/>
        <v>3</v>
      </c>
      <c r="V8" s="54">
        <f t="shared" si="0"/>
        <v>2</v>
      </c>
      <c r="W8" s="54">
        <f t="shared" si="0"/>
        <v>52</v>
      </c>
      <c r="X8" s="54">
        <f t="shared" si="0"/>
        <v>12</v>
      </c>
      <c r="Y8" s="54">
        <f t="shared" si="0"/>
        <v>95</v>
      </c>
      <c r="Z8" s="54">
        <f t="shared" si="0"/>
        <v>54</v>
      </c>
    </row>
    <row r="9" spans="1:26" x14ac:dyDescent="0.3">
      <c r="A9" s="55" t="s">
        <v>18</v>
      </c>
      <c r="B9" s="57">
        <v>90</v>
      </c>
      <c r="C9" s="57">
        <v>28</v>
      </c>
      <c r="D9" s="57">
        <v>33</v>
      </c>
      <c r="E9" s="55">
        <v>3</v>
      </c>
      <c r="F9" s="57">
        <v>100</v>
      </c>
      <c r="G9" s="57">
        <v>124</v>
      </c>
      <c r="H9" s="58">
        <v>37</v>
      </c>
      <c r="J9" s="55" t="s">
        <v>18</v>
      </c>
      <c r="K9" s="57">
        <v>12</v>
      </c>
      <c r="L9" s="57">
        <v>6</v>
      </c>
      <c r="M9" s="57">
        <v>4</v>
      </c>
      <c r="N9" s="55">
        <v>0</v>
      </c>
      <c r="O9" s="57">
        <v>30</v>
      </c>
      <c r="P9" s="57">
        <v>26</v>
      </c>
      <c r="Q9" s="57">
        <v>8</v>
      </c>
      <c r="R9" s="53"/>
      <c r="S9" s="55" t="s">
        <v>18</v>
      </c>
      <c r="T9" s="54">
        <f t="shared" si="1"/>
        <v>78</v>
      </c>
      <c r="U9" s="54">
        <f t="shared" si="0"/>
        <v>22</v>
      </c>
      <c r="V9" s="54">
        <f t="shared" si="0"/>
        <v>29</v>
      </c>
      <c r="W9" s="54">
        <f t="shared" si="0"/>
        <v>3</v>
      </c>
      <c r="X9" s="54">
        <f t="shared" si="0"/>
        <v>70</v>
      </c>
      <c r="Y9" s="54">
        <f t="shared" si="0"/>
        <v>98</v>
      </c>
      <c r="Z9" s="54">
        <f t="shared" si="0"/>
        <v>29</v>
      </c>
    </row>
    <row r="10" spans="1:26" x14ac:dyDescent="0.3">
      <c r="A10" s="21" t="s">
        <v>19</v>
      </c>
      <c r="B10" s="60">
        <v>81</v>
      </c>
      <c r="C10" s="60">
        <v>9</v>
      </c>
      <c r="D10" s="60">
        <v>12</v>
      </c>
      <c r="E10" s="59">
        <v>4</v>
      </c>
      <c r="F10" s="60">
        <v>14</v>
      </c>
      <c r="G10" s="60">
        <v>75</v>
      </c>
      <c r="H10" s="60">
        <v>62</v>
      </c>
      <c r="J10" s="21" t="s">
        <v>19</v>
      </c>
      <c r="K10" s="60">
        <v>9</v>
      </c>
      <c r="L10" s="60">
        <v>0</v>
      </c>
      <c r="M10" s="60">
        <v>2</v>
      </c>
      <c r="N10" s="59">
        <v>1</v>
      </c>
      <c r="O10" s="60">
        <v>5</v>
      </c>
      <c r="P10" s="60">
        <v>19</v>
      </c>
      <c r="Q10" s="60">
        <v>16</v>
      </c>
      <c r="R10" s="61"/>
      <c r="S10" s="21" t="s">
        <v>19</v>
      </c>
      <c r="T10" s="54">
        <f t="shared" si="1"/>
        <v>72</v>
      </c>
      <c r="U10" s="54">
        <f t="shared" si="0"/>
        <v>9</v>
      </c>
      <c r="V10" s="54">
        <f t="shared" si="0"/>
        <v>10</v>
      </c>
      <c r="W10" s="54">
        <f t="shared" si="0"/>
        <v>3</v>
      </c>
      <c r="X10" s="54">
        <f t="shared" si="0"/>
        <v>9</v>
      </c>
      <c r="Y10" s="54">
        <f t="shared" si="0"/>
        <v>56</v>
      </c>
      <c r="Z10" s="54">
        <f t="shared" si="0"/>
        <v>46</v>
      </c>
    </row>
    <row r="11" spans="1:26" x14ac:dyDescent="0.3">
      <c r="A11" s="55" t="s">
        <v>20</v>
      </c>
      <c r="B11" s="57">
        <v>5</v>
      </c>
      <c r="C11" s="57">
        <v>6</v>
      </c>
      <c r="D11" s="57">
        <v>0</v>
      </c>
      <c r="E11" s="55">
        <v>0</v>
      </c>
      <c r="F11" s="57">
        <v>10</v>
      </c>
      <c r="G11" s="57">
        <v>13</v>
      </c>
      <c r="H11" s="57">
        <v>21</v>
      </c>
      <c r="J11" s="55" t="s">
        <v>20</v>
      </c>
      <c r="K11" s="57">
        <v>0</v>
      </c>
      <c r="L11" s="57">
        <v>0</v>
      </c>
      <c r="M11" s="57">
        <v>0</v>
      </c>
      <c r="N11" s="55">
        <v>0</v>
      </c>
      <c r="O11" s="57">
        <v>4</v>
      </c>
      <c r="P11" s="57">
        <v>3</v>
      </c>
      <c r="Q11" s="57">
        <v>4</v>
      </c>
      <c r="R11" s="53"/>
      <c r="S11" s="55" t="s">
        <v>20</v>
      </c>
      <c r="T11" s="54">
        <f t="shared" si="1"/>
        <v>5</v>
      </c>
      <c r="U11" s="54">
        <f t="shared" si="0"/>
        <v>6</v>
      </c>
      <c r="V11" s="54">
        <f t="shared" si="0"/>
        <v>0</v>
      </c>
      <c r="W11" s="54">
        <f t="shared" si="0"/>
        <v>0</v>
      </c>
      <c r="X11" s="54">
        <f t="shared" si="0"/>
        <v>6</v>
      </c>
      <c r="Y11" s="54">
        <f t="shared" si="0"/>
        <v>10</v>
      </c>
      <c r="Z11" s="54">
        <f t="shared" si="0"/>
        <v>17</v>
      </c>
    </row>
    <row r="12" spans="1:26" x14ac:dyDescent="0.3">
      <c r="A12" s="55" t="s">
        <v>21</v>
      </c>
      <c r="B12" s="57">
        <v>3</v>
      </c>
      <c r="C12" s="57">
        <v>0</v>
      </c>
      <c r="D12" s="57">
        <v>0</v>
      </c>
      <c r="E12" s="55">
        <v>23</v>
      </c>
      <c r="F12" s="57">
        <v>4</v>
      </c>
      <c r="G12" s="57">
        <v>29</v>
      </c>
      <c r="H12" s="57">
        <v>64</v>
      </c>
      <c r="J12" s="55" t="s">
        <v>21</v>
      </c>
      <c r="K12" s="57">
        <v>1</v>
      </c>
      <c r="L12" s="57">
        <v>0</v>
      </c>
      <c r="M12" s="57">
        <v>0</v>
      </c>
      <c r="N12" s="55">
        <v>13</v>
      </c>
      <c r="O12" s="57">
        <v>0</v>
      </c>
      <c r="P12" s="57">
        <v>5</v>
      </c>
      <c r="Q12" s="57">
        <v>11</v>
      </c>
      <c r="S12" s="55" t="s">
        <v>21</v>
      </c>
      <c r="T12" s="54">
        <f t="shared" si="1"/>
        <v>2</v>
      </c>
      <c r="U12" s="54">
        <f t="shared" si="0"/>
        <v>0</v>
      </c>
      <c r="V12" s="54">
        <f t="shared" si="0"/>
        <v>0</v>
      </c>
      <c r="W12" s="54">
        <f t="shared" si="0"/>
        <v>10</v>
      </c>
      <c r="X12" s="54">
        <f t="shared" si="0"/>
        <v>4</v>
      </c>
      <c r="Y12" s="54">
        <f t="shared" si="0"/>
        <v>24</v>
      </c>
      <c r="Z12" s="54">
        <f t="shared" si="0"/>
        <v>53</v>
      </c>
    </row>
    <row r="13" spans="1:26" x14ac:dyDescent="0.3">
      <c r="A13" s="55" t="s">
        <v>22</v>
      </c>
      <c r="B13" s="57">
        <v>38</v>
      </c>
      <c r="C13" s="57">
        <v>7</v>
      </c>
      <c r="D13" s="57">
        <v>30</v>
      </c>
      <c r="E13" s="55">
        <v>42</v>
      </c>
      <c r="F13" s="57">
        <v>47</v>
      </c>
      <c r="G13" s="57">
        <v>45</v>
      </c>
      <c r="H13" s="57">
        <v>35</v>
      </c>
      <c r="J13" s="55" t="s">
        <v>22</v>
      </c>
      <c r="K13" s="57">
        <v>5</v>
      </c>
      <c r="L13" s="57">
        <v>1</v>
      </c>
      <c r="M13" s="57">
        <v>10</v>
      </c>
      <c r="N13" s="55">
        <v>5</v>
      </c>
      <c r="O13" s="57">
        <v>9</v>
      </c>
      <c r="P13" s="57">
        <v>9</v>
      </c>
      <c r="Q13" s="57">
        <v>9</v>
      </c>
      <c r="S13" s="55" t="s">
        <v>22</v>
      </c>
      <c r="T13" s="54">
        <f t="shared" si="1"/>
        <v>33</v>
      </c>
      <c r="U13" s="54">
        <f t="shared" si="0"/>
        <v>6</v>
      </c>
      <c r="V13" s="54">
        <f t="shared" si="0"/>
        <v>20</v>
      </c>
      <c r="W13" s="54">
        <f t="shared" si="0"/>
        <v>37</v>
      </c>
      <c r="X13" s="54">
        <f t="shared" si="0"/>
        <v>38</v>
      </c>
      <c r="Y13" s="54">
        <f t="shared" si="0"/>
        <v>36</v>
      </c>
      <c r="Z13" s="54">
        <f t="shared" si="0"/>
        <v>26</v>
      </c>
    </row>
    <row r="14" spans="1:26" x14ac:dyDescent="0.3">
      <c r="A14" s="55" t="s">
        <v>23</v>
      </c>
      <c r="B14" s="57">
        <v>15</v>
      </c>
      <c r="C14" s="57">
        <v>5</v>
      </c>
      <c r="D14" s="57">
        <v>0</v>
      </c>
      <c r="E14" s="55">
        <v>0</v>
      </c>
      <c r="F14" s="57">
        <v>9</v>
      </c>
      <c r="G14" s="57">
        <v>46</v>
      </c>
      <c r="H14" s="57">
        <v>17</v>
      </c>
      <c r="J14" s="55" t="s">
        <v>23</v>
      </c>
      <c r="K14" s="57">
        <v>0</v>
      </c>
      <c r="L14" s="57">
        <v>1</v>
      </c>
      <c r="M14" s="57">
        <v>0</v>
      </c>
      <c r="N14" s="55">
        <v>0</v>
      </c>
      <c r="O14" s="57">
        <v>4</v>
      </c>
      <c r="P14" s="57">
        <v>9</v>
      </c>
      <c r="Q14" s="57">
        <v>3</v>
      </c>
      <c r="S14" s="55" t="s">
        <v>23</v>
      </c>
      <c r="T14" s="54">
        <f t="shared" si="1"/>
        <v>15</v>
      </c>
      <c r="U14" s="54">
        <f t="shared" si="0"/>
        <v>4</v>
      </c>
      <c r="V14" s="54">
        <f t="shared" si="0"/>
        <v>0</v>
      </c>
      <c r="W14" s="54">
        <f t="shared" si="0"/>
        <v>0</v>
      </c>
      <c r="X14" s="54">
        <f t="shared" si="0"/>
        <v>5</v>
      </c>
      <c r="Y14" s="54">
        <f t="shared" si="0"/>
        <v>37</v>
      </c>
      <c r="Z14" s="54">
        <f t="shared" si="0"/>
        <v>14</v>
      </c>
    </row>
    <row r="15" spans="1:26" x14ac:dyDescent="0.3">
      <c r="A15" s="55" t="s">
        <v>24</v>
      </c>
      <c r="B15" s="57">
        <v>18</v>
      </c>
      <c r="C15" s="57">
        <v>0</v>
      </c>
      <c r="D15" s="57">
        <v>5</v>
      </c>
      <c r="E15" s="55">
        <v>4</v>
      </c>
      <c r="F15" s="57">
        <v>9</v>
      </c>
      <c r="G15" s="57">
        <v>23</v>
      </c>
      <c r="H15" s="57">
        <v>12</v>
      </c>
      <c r="J15" s="55" t="s">
        <v>24</v>
      </c>
      <c r="K15" s="57">
        <v>4</v>
      </c>
      <c r="L15" s="57">
        <v>0</v>
      </c>
      <c r="M15" s="57">
        <v>1</v>
      </c>
      <c r="N15" s="55">
        <v>0</v>
      </c>
      <c r="O15" s="57">
        <v>0</v>
      </c>
      <c r="P15" s="57">
        <v>1</v>
      </c>
      <c r="Q15" s="57">
        <v>3</v>
      </c>
      <c r="S15" s="55" t="s">
        <v>24</v>
      </c>
      <c r="T15" s="54">
        <f t="shared" si="1"/>
        <v>14</v>
      </c>
      <c r="U15" s="54">
        <f t="shared" si="0"/>
        <v>0</v>
      </c>
      <c r="V15" s="54">
        <f t="shared" si="0"/>
        <v>4</v>
      </c>
      <c r="W15" s="54">
        <f t="shared" si="0"/>
        <v>4</v>
      </c>
      <c r="X15" s="54">
        <f t="shared" si="0"/>
        <v>9</v>
      </c>
      <c r="Y15" s="54">
        <f t="shared" si="0"/>
        <v>22</v>
      </c>
      <c r="Z15" s="54">
        <f t="shared" si="0"/>
        <v>9</v>
      </c>
    </row>
    <row r="16" spans="1:26" x14ac:dyDescent="0.3">
      <c r="A16" s="87" t="s">
        <v>25</v>
      </c>
      <c r="B16" s="57">
        <v>40</v>
      </c>
      <c r="C16" s="57">
        <v>8</v>
      </c>
      <c r="D16" s="57">
        <v>0</v>
      </c>
      <c r="E16" s="55">
        <v>0</v>
      </c>
      <c r="F16" s="57">
        <v>25</v>
      </c>
      <c r="G16" s="57">
        <v>43</v>
      </c>
      <c r="H16" s="57">
        <v>56</v>
      </c>
      <c r="J16" s="87" t="s">
        <v>25</v>
      </c>
      <c r="K16" s="34">
        <v>7</v>
      </c>
      <c r="L16" s="34">
        <v>4</v>
      </c>
      <c r="M16" s="34">
        <v>0</v>
      </c>
      <c r="N16" s="33">
        <v>0</v>
      </c>
      <c r="O16" s="34">
        <v>5</v>
      </c>
      <c r="P16" s="57">
        <v>12</v>
      </c>
      <c r="Q16" s="57">
        <v>17</v>
      </c>
      <c r="R16" s="62"/>
      <c r="S16" s="87" t="s">
        <v>25</v>
      </c>
      <c r="T16" s="54">
        <f t="shared" si="1"/>
        <v>33</v>
      </c>
      <c r="U16" s="54">
        <f t="shared" si="0"/>
        <v>4</v>
      </c>
      <c r="V16" s="54">
        <f t="shared" si="0"/>
        <v>0</v>
      </c>
      <c r="W16" s="54">
        <f t="shared" si="0"/>
        <v>0</v>
      </c>
      <c r="X16" s="54">
        <f t="shared" si="0"/>
        <v>20</v>
      </c>
      <c r="Y16" s="54">
        <f t="shared" si="0"/>
        <v>31</v>
      </c>
      <c r="Z16" s="54">
        <f t="shared" si="0"/>
        <v>39</v>
      </c>
    </row>
    <row r="17" spans="1:26" x14ac:dyDescent="0.3">
      <c r="A17" s="55" t="s">
        <v>26</v>
      </c>
      <c r="B17" s="57">
        <v>2</v>
      </c>
      <c r="C17" s="57">
        <v>0</v>
      </c>
      <c r="D17" s="57">
        <v>0</v>
      </c>
      <c r="E17" s="55">
        <v>0</v>
      </c>
      <c r="F17" s="57">
        <v>1</v>
      </c>
      <c r="G17" s="57">
        <v>2</v>
      </c>
      <c r="H17" s="57">
        <v>4</v>
      </c>
      <c r="J17" s="55" t="s">
        <v>26</v>
      </c>
      <c r="K17" s="57">
        <v>0</v>
      </c>
      <c r="L17" s="57">
        <v>0</v>
      </c>
      <c r="M17" s="57">
        <v>0</v>
      </c>
      <c r="N17" s="55">
        <v>0</v>
      </c>
      <c r="O17" s="57">
        <v>0</v>
      </c>
      <c r="P17" s="57">
        <v>0</v>
      </c>
      <c r="Q17" s="57">
        <v>0</v>
      </c>
      <c r="R17" s="63"/>
      <c r="S17" s="55" t="s">
        <v>26</v>
      </c>
      <c r="T17" s="54">
        <f t="shared" si="1"/>
        <v>2</v>
      </c>
      <c r="U17" s="54">
        <f t="shared" si="0"/>
        <v>0</v>
      </c>
      <c r="V17" s="54">
        <f t="shared" si="0"/>
        <v>0</v>
      </c>
      <c r="W17" s="54">
        <f t="shared" si="0"/>
        <v>0</v>
      </c>
      <c r="X17" s="54">
        <f t="shared" si="0"/>
        <v>1</v>
      </c>
      <c r="Y17" s="54">
        <f t="shared" si="0"/>
        <v>2</v>
      </c>
      <c r="Z17" s="54">
        <f t="shared" si="0"/>
        <v>4</v>
      </c>
    </row>
    <row r="18" spans="1:26" x14ac:dyDescent="0.3">
      <c r="A18" s="55" t="s">
        <v>28</v>
      </c>
      <c r="B18" s="34">
        <v>5</v>
      </c>
      <c r="C18" s="34">
        <v>8</v>
      </c>
      <c r="D18" s="34">
        <v>0</v>
      </c>
      <c r="E18" s="33">
        <v>6</v>
      </c>
      <c r="F18" s="34">
        <v>5</v>
      </c>
      <c r="G18" s="34">
        <v>35</v>
      </c>
      <c r="H18" s="34">
        <v>22</v>
      </c>
      <c r="J18" s="55" t="s">
        <v>28</v>
      </c>
      <c r="K18" s="57">
        <v>0</v>
      </c>
      <c r="L18" s="57">
        <v>2</v>
      </c>
      <c r="M18" s="57">
        <v>0</v>
      </c>
      <c r="N18" s="55">
        <v>0</v>
      </c>
      <c r="O18" s="57">
        <v>1</v>
      </c>
      <c r="P18" s="57">
        <v>6</v>
      </c>
      <c r="Q18" s="57">
        <v>6</v>
      </c>
      <c r="R18" s="63"/>
      <c r="S18" s="55" t="s">
        <v>28</v>
      </c>
      <c r="T18" s="54">
        <f t="shared" si="1"/>
        <v>5</v>
      </c>
      <c r="U18" s="54">
        <f t="shared" si="0"/>
        <v>6</v>
      </c>
      <c r="V18" s="54">
        <f t="shared" si="0"/>
        <v>0</v>
      </c>
      <c r="W18" s="54">
        <f t="shared" si="0"/>
        <v>6</v>
      </c>
      <c r="X18" s="54">
        <f t="shared" si="0"/>
        <v>4</v>
      </c>
      <c r="Y18" s="54">
        <f t="shared" si="0"/>
        <v>29</v>
      </c>
      <c r="Z18" s="54">
        <f t="shared" si="0"/>
        <v>16</v>
      </c>
    </row>
    <row r="19" spans="1:26" x14ac:dyDescent="0.3">
      <c r="A19" s="55" t="s">
        <v>27</v>
      </c>
      <c r="B19" s="34">
        <v>1</v>
      </c>
      <c r="C19" s="34">
        <v>15</v>
      </c>
      <c r="D19" s="34">
        <v>2</v>
      </c>
      <c r="E19" s="33">
        <v>1</v>
      </c>
      <c r="F19" s="34">
        <v>12</v>
      </c>
      <c r="G19" s="34">
        <v>8</v>
      </c>
      <c r="H19" s="34">
        <v>6</v>
      </c>
      <c r="J19" s="55" t="s">
        <v>27</v>
      </c>
      <c r="K19" s="57">
        <v>1</v>
      </c>
      <c r="L19" s="57">
        <v>3</v>
      </c>
      <c r="M19" s="57">
        <v>0</v>
      </c>
      <c r="N19" s="55">
        <v>0</v>
      </c>
      <c r="O19" s="57">
        <v>5</v>
      </c>
      <c r="P19" s="57">
        <v>4</v>
      </c>
      <c r="Q19" s="57">
        <v>5</v>
      </c>
      <c r="R19" s="62"/>
      <c r="S19" s="55" t="s">
        <v>27</v>
      </c>
      <c r="T19" s="54">
        <f t="shared" si="1"/>
        <v>0</v>
      </c>
      <c r="U19" s="54">
        <f t="shared" si="0"/>
        <v>12</v>
      </c>
      <c r="V19" s="54">
        <f t="shared" si="0"/>
        <v>2</v>
      </c>
      <c r="W19" s="54">
        <f t="shared" si="0"/>
        <v>1</v>
      </c>
      <c r="X19" s="54">
        <f t="shared" si="0"/>
        <v>7</v>
      </c>
      <c r="Y19" s="54">
        <f t="shared" si="0"/>
        <v>4</v>
      </c>
      <c r="Z19" s="54">
        <f t="shared" si="0"/>
        <v>1</v>
      </c>
    </row>
    <row r="20" spans="1:26" x14ac:dyDescent="0.3">
      <c r="A20" s="55" t="s">
        <v>30</v>
      </c>
      <c r="B20" s="57">
        <v>76</v>
      </c>
      <c r="C20" s="57">
        <v>9</v>
      </c>
      <c r="D20" s="57">
        <v>0</v>
      </c>
      <c r="E20" s="55">
        <v>8</v>
      </c>
      <c r="F20" s="57">
        <v>48</v>
      </c>
      <c r="G20" s="57">
        <v>63</v>
      </c>
      <c r="H20" s="57">
        <v>197</v>
      </c>
      <c r="J20" s="55" t="s">
        <v>30</v>
      </c>
      <c r="K20" s="57">
        <v>4</v>
      </c>
      <c r="L20" s="57">
        <v>1</v>
      </c>
      <c r="M20" s="57">
        <v>0</v>
      </c>
      <c r="N20" s="55">
        <v>0</v>
      </c>
      <c r="O20" s="57">
        <v>8</v>
      </c>
      <c r="P20" s="57">
        <v>11</v>
      </c>
      <c r="Q20" s="57">
        <v>47</v>
      </c>
      <c r="R20" s="62"/>
      <c r="S20" s="55" t="s">
        <v>30</v>
      </c>
      <c r="T20" s="54">
        <f t="shared" si="1"/>
        <v>72</v>
      </c>
      <c r="U20" s="54">
        <f t="shared" si="1"/>
        <v>8</v>
      </c>
      <c r="V20" s="54">
        <f t="shared" si="1"/>
        <v>0</v>
      </c>
      <c r="W20" s="54">
        <f t="shared" si="1"/>
        <v>8</v>
      </c>
      <c r="X20" s="54">
        <f t="shared" si="1"/>
        <v>40</v>
      </c>
      <c r="Y20" s="54">
        <f t="shared" si="1"/>
        <v>52</v>
      </c>
      <c r="Z20" s="54">
        <f t="shared" si="1"/>
        <v>150</v>
      </c>
    </row>
    <row r="21" spans="1:26" x14ac:dyDescent="0.3">
      <c r="A21" s="55" t="s">
        <v>31</v>
      </c>
      <c r="B21" s="60">
        <v>0</v>
      </c>
      <c r="C21" s="60">
        <v>1</v>
      </c>
      <c r="D21" s="60">
        <v>4</v>
      </c>
      <c r="E21" s="59">
        <v>24</v>
      </c>
      <c r="F21" s="60">
        <v>2</v>
      </c>
      <c r="G21" s="60">
        <v>13</v>
      </c>
      <c r="H21" s="60">
        <v>2</v>
      </c>
      <c r="J21" s="55" t="s">
        <v>31</v>
      </c>
      <c r="K21" s="57">
        <v>0</v>
      </c>
      <c r="L21" s="57">
        <v>0</v>
      </c>
      <c r="M21" s="57">
        <v>0</v>
      </c>
      <c r="N21" s="55">
        <v>6</v>
      </c>
      <c r="O21" s="57">
        <v>0</v>
      </c>
      <c r="P21" s="57">
        <v>2</v>
      </c>
      <c r="Q21" s="57">
        <v>0</v>
      </c>
      <c r="R21" s="64"/>
      <c r="S21" s="55" t="s">
        <v>31</v>
      </c>
      <c r="T21" s="54">
        <f t="shared" si="1"/>
        <v>0</v>
      </c>
      <c r="U21" s="54">
        <f t="shared" si="1"/>
        <v>1</v>
      </c>
      <c r="V21" s="54">
        <f t="shared" si="1"/>
        <v>4</v>
      </c>
      <c r="W21" s="54">
        <f t="shared" si="1"/>
        <v>18</v>
      </c>
      <c r="X21" s="54">
        <f t="shared" si="1"/>
        <v>2</v>
      </c>
      <c r="Y21" s="54">
        <f t="shared" si="1"/>
        <v>11</v>
      </c>
      <c r="Z21" s="54">
        <f t="shared" si="1"/>
        <v>2</v>
      </c>
    </row>
    <row r="22" spans="1:26" x14ac:dyDescent="0.3">
      <c r="A22" s="55" t="s">
        <v>32</v>
      </c>
      <c r="B22" s="57">
        <v>33</v>
      </c>
      <c r="C22" s="57">
        <v>11</v>
      </c>
      <c r="D22" s="57">
        <v>0</v>
      </c>
      <c r="E22" s="55">
        <v>0</v>
      </c>
      <c r="F22" s="57">
        <v>43</v>
      </c>
      <c r="G22" s="57">
        <v>60</v>
      </c>
      <c r="H22" s="57">
        <v>24</v>
      </c>
      <c r="J22" s="55" t="s">
        <v>32</v>
      </c>
      <c r="K22" s="52">
        <v>3</v>
      </c>
      <c r="L22" s="52">
        <v>5</v>
      </c>
      <c r="M22" s="52">
        <v>0</v>
      </c>
      <c r="N22" s="48">
        <v>0</v>
      </c>
      <c r="O22" s="52">
        <v>11</v>
      </c>
      <c r="P22" s="57">
        <v>12</v>
      </c>
      <c r="Q22" s="57">
        <v>10</v>
      </c>
      <c r="S22" s="55" t="s">
        <v>32</v>
      </c>
      <c r="T22" s="54">
        <f t="shared" si="1"/>
        <v>30</v>
      </c>
      <c r="U22" s="54">
        <f t="shared" si="1"/>
        <v>6</v>
      </c>
      <c r="V22" s="54">
        <f t="shared" si="1"/>
        <v>0</v>
      </c>
      <c r="W22" s="54">
        <f t="shared" si="1"/>
        <v>0</v>
      </c>
      <c r="X22" s="54">
        <f t="shared" si="1"/>
        <v>32</v>
      </c>
      <c r="Y22" s="54">
        <f t="shared" si="1"/>
        <v>48</v>
      </c>
      <c r="Z22" s="54">
        <f t="shared" si="1"/>
        <v>14</v>
      </c>
    </row>
    <row r="23" spans="1:26" x14ac:dyDescent="0.3">
      <c r="A23" s="21" t="s">
        <v>37</v>
      </c>
      <c r="B23" s="57">
        <v>2</v>
      </c>
      <c r="C23" s="57">
        <v>50</v>
      </c>
      <c r="D23" s="57">
        <v>23</v>
      </c>
      <c r="E23" s="55">
        <v>3</v>
      </c>
      <c r="F23" s="57">
        <v>24</v>
      </c>
      <c r="G23" s="57">
        <v>124</v>
      </c>
      <c r="H23" s="57">
        <v>33</v>
      </c>
      <c r="J23" s="21" t="s">
        <v>37</v>
      </c>
      <c r="K23" s="57">
        <v>2</v>
      </c>
      <c r="L23" s="57">
        <v>50</v>
      </c>
      <c r="M23" s="57">
        <v>23</v>
      </c>
      <c r="N23" s="55">
        <v>3</v>
      </c>
      <c r="O23" s="57">
        <v>24</v>
      </c>
      <c r="P23" s="57">
        <v>124</v>
      </c>
      <c r="Q23" s="57">
        <v>33</v>
      </c>
      <c r="R23" s="62"/>
      <c r="S23" s="21" t="s">
        <v>37</v>
      </c>
      <c r="T23" s="54">
        <f t="shared" si="1"/>
        <v>0</v>
      </c>
      <c r="U23" s="54">
        <f t="shared" si="1"/>
        <v>0</v>
      </c>
      <c r="V23" s="54">
        <f t="shared" si="1"/>
        <v>0</v>
      </c>
      <c r="W23" s="54">
        <f t="shared" si="1"/>
        <v>0</v>
      </c>
      <c r="X23" s="54">
        <f t="shared" si="1"/>
        <v>0</v>
      </c>
      <c r="Y23" s="54">
        <f t="shared" si="1"/>
        <v>0</v>
      </c>
      <c r="Z23" s="54">
        <f t="shared" si="1"/>
        <v>0</v>
      </c>
    </row>
    <row r="24" spans="1:26" x14ac:dyDescent="0.3">
      <c r="A24" s="21" t="s">
        <v>36</v>
      </c>
      <c r="B24" s="57">
        <v>9</v>
      </c>
      <c r="C24" s="57">
        <v>173</v>
      </c>
      <c r="D24" s="57">
        <v>89</v>
      </c>
      <c r="E24" s="55">
        <v>39</v>
      </c>
      <c r="F24" s="57">
        <v>115</v>
      </c>
      <c r="G24" s="57">
        <v>388</v>
      </c>
      <c r="H24" s="57">
        <v>74</v>
      </c>
      <c r="J24" s="21" t="s">
        <v>36</v>
      </c>
      <c r="K24" s="57">
        <v>0</v>
      </c>
      <c r="L24" s="57">
        <v>0</v>
      </c>
      <c r="M24" s="57">
        <v>0</v>
      </c>
      <c r="N24" s="55">
        <v>0</v>
      </c>
      <c r="O24" s="57">
        <v>0</v>
      </c>
      <c r="P24" s="57">
        <v>0</v>
      </c>
      <c r="Q24" s="57">
        <v>0</v>
      </c>
      <c r="R24" s="62"/>
      <c r="S24" s="21" t="s">
        <v>36</v>
      </c>
      <c r="T24" s="54">
        <f t="shared" si="1"/>
        <v>9</v>
      </c>
      <c r="U24" s="54">
        <f t="shared" si="1"/>
        <v>173</v>
      </c>
      <c r="V24" s="54">
        <f t="shared" si="1"/>
        <v>89</v>
      </c>
      <c r="W24" s="54">
        <f t="shared" si="1"/>
        <v>39</v>
      </c>
      <c r="X24" s="54">
        <f t="shared" si="1"/>
        <v>115</v>
      </c>
      <c r="Y24" s="54">
        <f t="shared" si="1"/>
        <v>388</v>
      </c>
      <c r="Z24" s="54">
        <f t="shared" si="1"/>
        <v>74</v>
      </c>
    </row>
    <row r="25" spans="1:26" x14ac:dyDescent="0.3">
      <c r="A25" s="21" t="s">
        <v>34</v>
      </c>
      <c r="B25" s="55">
        <v>18</v>
      </c>
      <c r="C25" s="55">
        <v>175</v>
      </c>
      <c r="D25" s="55">
        <v>60</v>
      </c>
      <c r="E25" s="55">
        <v>22</v>
      </c>
      <c r="F25" s="55">
        <v>35</v>
      </c>
      <c r="G25" s="55">
        <v>452</v>
      </c>
      <c r="H25" s="55">
        <v>95</v>
      </c>
      <c r="I25" s="26"/>
      <c r="J25" s="21" t="s">
        <v>34</v>
      </c>
      <c r="K25" s="57">
        <v>0</v>
      </c>
      <c r="L25" s="57">
        <v>0</v>
      </c>
      <c r="M25" s="57">
        <v>2</v>
      </c>
      <c r="N25" s="55">
        <v>0</v>
      </c>
      <c r="O25" s="57">
        <v>1</v>
      </c>
      <c r="P25" s="57">
        <v>6</v>
      </c>
      <c r="Q25" s="57">
        <v>13</v>
      </c>
      <c r="S25" s="21" t="s">
        <v>34</v>
      </c>
      <c r="T25" s="54">
        <f t="shared" si="1"/>
        <v>18</v>
      </c>
      <c r="U25" s="54">
        <f t="shared" si="1"/>
        <v>175</v>
      </c>
      <c r="V25" s="54">
        <f t="shared" si="1"/>
        <v>58</v>
      </c>
      <c r="W25" s="54">
        <f t="shared" si="1"/>
        <v>22</v>
      </c>
      <c r="X25" s="54">
        <f t="shared" si="1"/>
        <v>34</v>
      </c>
      <c r="Y25" s="54">
        <f t="shared" si="1"/>
        <v>446</v>
      </c>
      <c r="Z25" s="54">
        <f t="shared" si="1"/>
        <v>82</v>
      </c>
    </row>
    <row r="26" spans="1:26" x14ac:dyDescent="0.3">
      <c r="A26" s="21" t="s">
        <v>38</v>
      </c>
      <c r="B26" s="57">
        <v>13</v>
      </c>
      <c r="C26" s="57">
        <v>105</v>
      </c>
      <c r="D26" s="57">
        <v>27</v>
      </c>
      <c r="E26" s="55">
        <v>31</v>
      </c>
      <c r="F26" s="57">
        <v>23</v>
      </c>
      <c r="G26" s="57">
        <v>323</v>
      </c>
      <c r="H26" s="57">
        <v>28</v>
      </c>
      <c r="I26" s="26"/>
      <c r="J26" s="21" t="s">
        <v>38</v>
      </c>
      <c r="K26" s="57">
        <v>0</v>
      </c>
      <c r="L26" s="57">
        <v>0</v>
      </c>
      <c r="M26" s="57">
        <v>0</v>
      </c>
      <c r="N26" s="55">
        <v>0</v>
      </c>
      <c r="O26" s="57">
        <v>0</v>
      </c>
      <c r="P26" s="57">
        <v>0</v>
      </c>
      <c r="Q26" s="57">
        <v>0</v>
      </c>
      <c r="S26" s="21" t="s">
        <v>38</v>
      </c>
      <c r="T26" s="54">
        <f t="shared" si="1"/>
        <v>13</v>
      </c>
      <c r="U26" s="54">
        <f t="shared" si="1"/>
        <v>105</v>
      </c>
      <c r="V26" s="54">
        <f t="shared" si="1"/>
        <v>27</v>
      </c>
      <c r="W26" s="54">
        <f t="shared" si="1"/>
        <v>31</v>
      </c>
      <c r="X26" s="54">
        <f t="shared" si="1"/>
        <v>23</v>
      </c>
      <c r="Y26" s="54">
        <f t="shared" si="1"/>
        <v>323</v>
      </c>
      <c r="Z26" s="54">
        <f t="shared" si="1"/>
        <v>28</v>
      </c>
    </row>
    <row r="27" spans="1:26" x14ac:dyDescent="0.3">
      <c r="A27" s="21" t="s">
        <v>41</v>
      </c>
      <c r="B27" s="55">
        <v>14</v>
      </c>
      <c r="C27" s="55">
        <v>3</v>
      </c>
      <c r="D27" s="55">
        <v>4</v>
      </c>
      <c r="E27" s="55">
        <v>0</v>
      </c>
      <c r="F27" s="55">
        <v>12</v>
      </c>
      <c r="G27" s="55">
        <v>11</v>
      </c>
      <c r="H27" s="55">
        <v>5</v>
      </c>
      <c r="I27" s="26"/>
      <c r="J27" s="21" t="s">
        <v>41</v>
      </c>
      <c r="K27" s="57">
        <v>3</v>
      </c>
      <c r="L27" s="57">
        <v>1</v>
      </c>
      <c r="M27" s="57">
        <v>1</v>
      </c>
      <c r="N27" s="55">
        <v>0</v>
      </c>
      <c r="O27" s="57">
        <v>3</v>
      </c>
      <c r="P27" s="57">
        <v>1</v>
      </c>
      <c r="Q27" s="57">
        <v>0</v>
      </c>
      <c r="S27" s="21" t="s">
        <v>41</v>
      </c>
      <c r="T27" s="54">
        <f t="shared" si="1"/>
        <v>11</v>
      </c>
      <c r="U27" s="54">
        <f t="shared" si="1"/>
        <v>2</v>
      </c>
      <c r="V27" s="54">
        <f t="shared" si="1"/>
        <v>3</v>
      </c>
      <c r="W27" s="54">
        <f t="shared" si="1"/>
        <v>0</v>
      </c>
      <c r="X27" s="54">
        <f t="shared" si="1"/>
        <v>9</v>
      </c>
      <c r="Y27" s="54">
        <f t="shared" si="1"/>
        <v>10</v>
      </c>
      <c r="Z27" s="54">
        <f t="shared" si="1"/>
        <v>5</v>
      </c>
    </row>
    <row r="28" spans="1:26" x14ac:dyDescent="0.3">
      <c r="A28" s="21" t="s">
        <v>42</v>
      </c>
      <c r="B28" s="57">
        <v>4</v>
      </c>
      <c r="C28" s="57">
        <v>0</v>
      </c>
      <c r="D28" s="57">
        <v>3</v>
      </c>
      <c r="E28" s="55">
        <v>0</v>
      </c>
      <c r="F28" s="57">
        <v>8</v>
      </c>
      <c r="G28" s="57">
        <v>5</v>
      </c>
      <c r="H28" s="57">
        <v>4</v>
      </c>
      <c r="J28" s="21" t="s">
        <v>42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21" t="s">
        <v>42</v>
      </c>
      <c r="T28" s="54">
        <f t="shared" si="1"/>
        <v>4</v>
      </c>
      <c r="U28" s="54">
        <f t="shared" si="1"/>
        <v>0</v>
      </c>
      <c r="V28" s="54">
        <f t="shared" si="1"/>
        <v>3</v>
      </c>
      <c r="W28" s="54">
        <f t="shared" si="1"/>
        <v>0</v>
      </c>
      <c r="X28" s="54">
        <f t="shared" si="1"/>
        <v>8</v>
      </c>
      <c r="Y28" s="54">
        <f t="shared" si="1"/>
        <v>5</v>
      </c>
      <c r="Z28" s="54">
        <f t="shared" si="1"/>
        <v>4</v>
      </c>
    </row>
    <row r="29" spans="1:26" x14ac:dyDescent="0.3">
      <c r="A29" s="21" t="s">
        <v>43</v>
      </c>
      <c r="B29" s="57">
        <v>54</v>
      </c>
      <c r="C29" s="57">
        <v>3</v>
      </c>
      <c r="D29" s="57">
        <v>0</v>
      </c>
      <c r="E29" s="55">
        <v>0</v>
      </c>
      <c r="F29" s="57">
        <v>52</v>
      </c>
      <c r="G29" s="57">
        <v>100</v>
      </c>
      <c r="H29" s="57">
        <v>21</v>
      </c>
      <c r="J29" s="21" t="s">
        <v>43</v>
      </c>
      <c r="K29" s="57">
        <v>7</v>
      </c>
      <c r="L29" s="57">
        <v>0</v>
      </c>
      <c r="M29" s="57">
        <v>0</v>
      </c>
      <c r="N29" s="55">
        <v>0</v>
      </c>
      <c r="O29" s="57">
        <v>16</v>
      </c>
      <c r="P29" s="57">
        <v>12</v>
      </c>
      <c r="Q29" s="57">
        <v>4</v>
      </c>
      <c r="S29" s="21" t="s">
        <v>43</v>
      </c>
      <c r="T29" s="54">
        <f t="shared" si="1"/>
        <v>47</v>
      </c>
      <c r="U29" s="54">
        <f t="shared" si="1"/>
        <v>3</v>
      </c>
      <c r="V29" s="54">
        <f t="shared" si="1"/>
        <v>0</v>
      </c>
      <c r="W29" s="54">
        <f t="shared" si="1"/>
        <v>0</v>
      </c>
      <c r="X29" s="54">
        <f t="shared" si="1"/>
        <v>36</v>
      </c>
      <c r="Y29" s="54">
        <f t="shared" si="1"/>
        <v>88</v>
      </c>
      <c r="Z29" s="54">
        <f t="shared" si="1"/>
        <v>17</v>
      </c>
    </row>
    <row r="30" spans="1:26" x14ac:dyDescent="0.3">
      <c r="A30" s="89" t="s">
        <v>174</v>
      </c>
      <c r="B30" s="57">
        <v>30</v>
      </c>
      <c r="C30" s="57">
        <v>1</v>
      </c>
      <c r="D30" s="57">
        <v>0</v>
      </c>
      <c r="E30" s="55">
        <v>0</v>
      </c>
      <c r="F30" s="57">
        <v>5</v>
      </c>
      <c r="G30" s="57">
        <v>0</v>
      </c>
      <c r="H30" s="57">
        <v>0</v>
      </c>
      <c r="J30" s="89" t="s">
        <v>174</v>
      </c>
      <c r="K30" s="57">
        <v>0</v>
      </c>
      <c r="L30" s="57">
        <v>0</v>
      </c>
      <c r="M30" s="57">
        <v>0</v>
      </c>
      <c r="N30" s="55">
        <v>0</v>
      </c>
      <c r="O30" s="57">
        <v>0</v>
      </c>
      <c r="P30" s="57">
        <v>0</v>
      </c>
      <c r="Q30" s="57">
        <v>0</v>
      </c>
      <c r="S30" s="89" t="s">
        <v>174</v>
      </c>
      <c r="T30" s="54">
        <f t="shared" si="1"/>
        <v>30</v>
      </c>
      <c r="U30" s="54">
        <f t="shared" si="1"/>
        <v>1</v>
      </c>
      <c r="V30" s="54">
        <f t="shared" si="1"/>
        <v>0</v>
      </c>
      <c r="W30" s="54">
        <f t="shared" si="1"/>
        <v>0</v>
      </c>
      <c r="X30" s="54">
        <f t="shared" si="1"/>
        <v>5</v>
      </c>
      <c r="Y30" s="54">
        <f t="shared" si="1"/>
        <v>0</v>
      </c>
      <c r="Z30" s="54">
        <f t="shared" si="1"/>
        <v>0</v>
      </c>
    </row>
    <row r="31" spans="1:26" x14ac:dyDescent="0.3">
      <c r="A31" s="21" t="s">
        <v>155</v>
      </c>
      <c r="B31" s="57">
        <v>25</v>
      </c>
      <c r="C31" s="57">
        <v>8</v>
      </c>
      <c r="D31" s="57">
        <v>21</v>
      </c>
      <c r="E31" s="55">
        <v>5</v>
      </c>
      <c r="F31" s="57">
        <v>58</v>
      </c>
      <c r="G31" s="57">
        <v>66</v>
      </c>
      <c r="H31" s="57">
        <v>13</v>
      </c>
      <c r="J31" s="21" t="s">
        <v>155</v>
      </c>
      <c r="K31" s="57">
        <v>2</v>
      </c>
      <c r="L31" s="57">
        <v>0</v>
      </c>
      <c r="M31" s="57">
        <v>6</v>
      </c>
      <c r="N31" s="55">
        <v>1</v>
      </c>
      <c r="O31" s="57">
        <v>16</v>
      </c>
      <c r="P31" s="57">
        <v>11</v>
      </c>
      <c r="Q31" s="57">
        <v>2</v>
      </c>
      <c r="S31" s="21" t="s">
        <v>155</v>
      </c>
      <c r="T31" s="54">
        <f t="shared" si="1"/>
        <v>23</v>
      </c>
      <c r="U31" s="54">
        <f t="shared" si="1"/>
        <v>8</v>
      </c>
      <c r="V31" s="54">
        <f t="shared" si="1"/>
        <v>15</v>
      </c>
      <c r="W31" s="54">
        <f t="shared" si="1"/>
        <v>4</v>
      </c>
      <c r="X31" s="54">
        <f t="shared" si="1"/>
        <v>42</v>
      </c>
      <c r="Y31" s="54">
        <f t="shared" si="1"/>
        <v>55</v>
      </c>
      <c r="Z31" s="54">
        <f t="shared" si="1"/>
        <v>11</v>
      </c>
    </row>
    <row r="32" spans="1:26" x14ac:dyDescent="0.3">
      <c r="A32" s="21" t="s">
        <v>46</v>
      </c>
      <c r="B32" s="57">
        <v>29</v>
      </c>
      <c r="C32" s="57">
        <v>0</v>
      </c>
      <c r="D32" s="57">
        <v>0</v>
      </c>
      <c r="E32" s="55">
        <v>8</v>
      </c>
      <c r="F32" s="57">
        <v>4</v>
      </c>
      <c r="G32" s="57">
        <v>12</v>
      </c>
      <c r="H32" s="57">
        <v>42</v>
      </c>
      <c r="J32" s="21" t="s">
        <v>46</v>
      </c>
      <c r="K32" s="57">
        <v>2</v>
      </c>
      <c r="L32" s="57">
        <v>0</v>
      </c>
      <c r="M32" s="57">
        <v>0</v>
      </c>
      <c r="N32" s="55">
        <v>0</v>
      </c>
      <c r="O32" s="57">
        <v>1</v>
      </c>
      <c r="P32" s="57">
        <v>1</v>
      </c>
      <c r="Q32" s="57">
        <v>11</v>
      </c>
      <c r="S32" s="21" t="s">
        <v>46</v>
      </c>
      <c r="T32" s="54">
        <f t="shared" si="1"/>
        <v>27</v>
      </c>
      <c r="U32" s="54">
        <f t="shared" si="1"/>
        <v>0</v>
      </c>
      <c r="V32" s="54">
        <f t="shared" si="1"/>
        <v>0</v>
      </c>
      <c r="W32" s="54">
        <f t="shared" si="1"/>
        <v>8</v>
      </c>
      <c r="X32" s="54">
        <f t="shared" si="1"/>
        <v>3</v>
      </c>
      <c r="Y32" s="54">
        <f t="shared" si="1"/>
        <v>11</v>
      </c>
      <c r="Z32" s="54">
        <f t="shared" si="1"/>
        <v>31</v>
      </c>
    </row>
    <row r="33" spans="1:26" x14ac:dyDescent="0.3">
      <c r="A33" s="21" t="s">
        <v>47</v>
      </c>
      <c r="B33" s="57">
        <v>49</v>
      </c>
      <c r="C33" s="57">
        <v>1</v>
      </c>
      <c r="D33" s="57">
        <v>0</v>
      </c>
      <c r="E33" s="55">
        <v>0</v>
      </c>
      <c r="F33" s="57">
        <v>15</v>
      </c>
      <c r="G33" s="57">
        <v>27</v>
      </c>
      <c r="H33" s="57">
        <v>36</v>
      </c>
      <c r="J33" s="21" t="s">
        <v>47</v>
      </c>
      <c r="K33" s="57">
        <v>6</v>
      </c>
      <c r="L33" s="57">
        <v>0</v>
      </c>
      <c r="M33" s="57">
        <v>0</v>
      </c>
      <c r="N33" s="55">
        <v>0</v>
      </c>
      <c r="O33" s="57">
        <v>8</v>
      </c>
      <c r="P33" s="57">
        <v>8</v>
      </c>
      <c r="Q33" s="57">
        <v>8</v>
      </c>
      <c r="S33" s="21" t="s">
        <v>47</v>
      </c>
      <c r="T33" s="54">
        <f t="shared" si="1"/>
        <v>43</v>
      </c>
      <c r="U33" s="54">
        <f t="shared" si="1"/>
        <v>1</v>
      </c>
      <c r="V33" s="54">
        <f t="shared" si="1"/>
        <v>0</v>
      </c>
      <c r="W33" s="54">
        <f t="shared" si="1"/>
        <v>0</v>
      </c>
      <c r="X33" s="54">
        <f t="shared" si="1"/>
        <v>7</v>
      </c>
      <c r="Y33" s="54">
        <f t="shared" si="1"/>
        <v>19</v>
      </c>
      <c r="Z33" s="54">
        <f t="shared" si="1"/>
        <v>28</v>
      </c>
    </row>
    <row r="34" spans="1:26" x14ac:dyDescent="0.3">
      <c r="A34" s="21" t="s">
        <v>48</v>
      </c>
      <c r="B34" s="57">
        <v>13</v>
      </c>
      <c r="C34" s="57">
        <v>20</v>
      </c>
      <c r="D34" s="57">
        <v>0</v>
      </c>
      <c r="E34" s="55">
        <v>0</v>
      </c>
      <c r="F34" s="57">
        <v>27</v>
      </c>
      <c r="G34" s="57">
        <v>42</v>
      </c>
      <c r="H34" s="57">
        <v>37</v>
      </c>
      <c r="J34" s="21" t="s">
        <v>48</v>
      </c>
      <c r="K34" s="57">
        <v>5</v>
      </c>
      <c r="L34" s="57">
        <v>4</v>
      </c>
      <c r="M34" s="57">
        <v>0</v>
      </c>
      <c r="N34" s="55">
        <v>0</v>
      </c>
      <c r="O34" s="57">
        <v>11</v>
      </c>
      <c r="P34" s="57">
        <v>7</v>
      </c>
      <c r="Q34" s="57">
        <v>11</v>
      </c>
      <c r="S34" s="21" t="s">
        <v>48</v>
      </c>
      <c r="T34" s="54">
        <f t="shared" si="1"/>
        <v>8</v>
      </c>
      <c r="U34" s="54">
        <f t="shared" si="1"/>
        <v>16</v>
      </c>
      <c r="V34" s="54">
        <f t="shared" si="1"/>
        <v>0</v>
      </c>
      <c r="W34" s="54">
        <f t="shared" si="1"/>
        <v>0</v>
      </c>
      <c r="X34" s="54">
        <f t="shared" si="1"/>
        <v>16</v>
      </c>
      <c r="Y34" s="54">
        <f t="shared" si="1"/>
        <v>35</v>
      </c>
      <c r="Z34" s="54">
        <f t="shared" si="1"/>
        <v>26</v>
      </c>
    </row>
    <row r="35" spans="1:26" x14ac:dyDescent="0.3">
      <c r="A35" s="21" t="s">
        <v>49</v>
      </c>
      <c r="B35" s="57">
        <v>54</v>
      </c>
      <c r="C35" s="57">
        <v>3</v>
      </c>
      <c r="D35" s="57">
        <v>0</v>
      </c>
      <c r="E35" s="55">
        <v>0</v>
      </c>
      <c r="F35" s="57">
        <v>24</v>
      </c>
      <c r="G35" s="57">
        <v>129</v>
      </c>
      <c r="H35" s="57">
        <v>65</v>
      </c>
      <c r="J35" s="21" t="s">
        <v>49</v>
      </c>
      <c r="K35" s="52">
        <v>2</v>
      </c>
      <c r="L35" s="52">
        <v>2</v>
      </c>
      <c r="M35" s="52">
        <v>0</v>
      </c>
      <c r="N35" s="48">
        <v>0</v>
      </c>
      <c r="O35" s="52">
        <v>3</v>
      </c>
      <c r="P35" s="52">
        <v>12</v>
      </c>
      <c r="Q35" s="52">
        <v>15</v>
      </c>
      <c r="S35" s="21" t="s">
        <v>49</v>
      </c>
      <c r="T35" s="54">
        <f t="shared" si="1"/>
        <v>52</v>
      </c>
      <c r="U35" s="54">
        <f t="shared" si="1"/>
        <v>1</v>
      </c>
      <c r="V35" s="54">
        <f t="shared" si="1"/>
        <v>0</v>
      </c>
      <c r="W35" s="54">
        <f t="shared" si="1"/>
        <v>0</v>
      </c>
      <c r="X35" s="54">
        <f t="shared" si="1"/>
        <v>21</v>
      </c>
      <c r="Y35" s="54">
        <f t="shared" si="1"/>
        <v>117</v>
      </c>
      <c r="Z35" s="54">
        <f t="shared" si="1"/>
        <v>50</v>
      </c>
    </row>
    <row r="36" spans="1:26" x14ac:dyDescent="0.3">
      <c r="A36" s="21" t="s">
        <v>50</v>
      </c>
      <c r="B36" s="57">
        <v>22</v>
      </c>
      <c r="C36" s="57">
        <v>18</v>
      </c>
      <c r="D36" s="57">
        <v>0</v>
      </c>
      <c r="E36" s="55">
        <v>0</v>
      </c>
      <c r="F36" s="57">
        <v>18</v>
      </c>
      <c r="G36" s="57">
        <v>60</v>
      </c>
      <c r="H36" s="57">
        <v>20</v>
      </c>
      <c r="J36" s="21" t="s">
        <v>50</v>
      </c>
      <c r="K36" s="52">
        <v>7</v>
      </c>
      <c r="L36" s="52">
        <v>4</v>
      </c>
      <c r="M36" s="52">
        <v>0</v>
      </c>
      <c r="N36" s="48">
        <v>0</v>
      </c>
      <c r="O36" s="52">
        <v>4</v>
      </c>
      <c r="P36" s="52">
        <v>11</v>
      </c>
      <c r="Q36" s="52">
        <v>3</v>
      </c>
      <c r="S36" s="21" t="s">
        <v>50</v>
      </c>
      <c r="T36" s="54">
        <f t="shared" si="1"/>
        <v>15</v>
      </c>
      <c r="U36" s="54">
        <f t="shared" si="1"/>
        <v>14</v>
      </c>
      <c r="V36" s="54">
        <f t="shared" si="1"/>
        <v>0</v>
      </c>
      <c r="W36" s="54">
        <f t="shared" si="1"/>
        <v>0</v>
      </c>
      <c r="X36" s="54">
        <f t="shared" si="1"/>
        <v>14</v>
      </c>
      <c r="Y36" s="54">
        <f t="shared" si="1"/>
        <v>49</v>
      </c>
      <c r="Z36" s="54">
        <f t="shared" si="1"/>
        <v>17</v>
      </c>
    </row>
    <row r="37" spans="1:26" x14ac:dyDescent="0.3">
      <c r="A37" s="21" t="s">
        <v>156</v>
      </c>
      <c r="B37" s="57">
        <v>8</v>
      </c>
      <c r="C37" s="57">
        <v>12</v>
      </c>
      <c r="D37" s="57">
        <v>8</v>
      </c>
      <c r="E37" s="55">
        <v>18</v>
      </c>
      <c r="F37" s="57">
        <v>11</v>
      </c>
      <c r="G37" s="57">
        <v>19</v>
      </c>
      <c r="H37" s="57">
        <v>9</v>
      </c>
      <c r="J37" s="21" t="s">
        <v>156</v>
      </c>
      <c r="K37" s="52">
        <v>2</v>
      </c>
      <c r="L37" s="52">
        <v>3</v>
      </c>
      <c r="M37" s="52">
        <v>2</v>
      </c>
      <c r="N37" s="48">
        <v>11</v>
      </c>
      <c r="O37" s="52">
        <v>3</v>
      </c>
      <c r="P37" s="52">
        <v>5</v>
      </c>
      <c r="Q37" s="52">
        <v>5</v>
      </c>
      <c r="S37" s="21" t="s">
        <v>156</v>
      </c>
      <c r="T37" s="54">
        <f t="shared" si="1"/>
        <v>6</v>
      </c>
      <c r="U37" s="54">
        <f t="shared" si="1"/>
        <v>9</v>
      </c>
      <c r="V37" s="54">
        <f t="shared" si="1"/>
        <v>6</v>
      </c>
      <c r="W37" s="54">
        <f t="shared" si="1"/>
        <v>7</v>
      </c>
      <c r="X37" s="54">
        <f t="shared" si="1"/>
        <v>8</v>
      </c>
      <c r="Y37" s="54">
        <f t="shared" si="1"/>
        <v>14</v>
      </c>
      <c r="Z37" s="54">
        <f t="shared" si="1"/>
        <v>4</v>
      </c>
    </row>
    <row r="38" spans="1:26" x14ac:dyDescent="0.3">
      <c r="A38" s="21" t="s">
        <v>179</v>
      </c>
      <c r="B38" s="57">
        <v>9</v>
      </c>
      <c r="C38" s="57">
        <v>2</v>
      </c>
      <c r="D38" s="57">
        <v>0</v>
      </c>
      <c r="E38" s="55">
        <v>18</v>
      </c>
      <c r="F38" s="57">
        <v>52</v>
      </c>
      <c r="G38" s="57">
        <v>54</v>
      </c>
      <c r="H38" s="57">
        <v>5</v>
      </c>
      <c r="J38" s="21" t="s">
        <v>179</v>
      </c>
      <c r="K38" s="52">
        <v>1</v>
      </c>
      <c r="L38" s="52">
        <v>0</v>
      </c>
      <c r="M38" s="52">
        <v>0</v>
      </c>
      <c r="N38" s="48">
        <v>2</v>
      </c>
      <c r="O38" s="52">
        <v>1</v>
      </c>
      <c r="P38" s="52">
        <v>1</v>
      </c>
      <c r="Q38" s="52">
        <v>0</v>
      </c>
      <c r="S38" s="21" t="s">
        <v>179</v>
      </c>
      <c r="T38" s="54">
        <f t="shared" si="1"/>
        <v>8</v>
      </c>
      <c r="U38" s="54">
        <f t="shared" si="1"/>
        <v>2</v>
      </c>
      <c r="V38" s="54">
        <f t="shared" si="1"/>
        <v>0</v>
      </c>
      <c r="W38" s="54">
        <f t="shared" si="1"/>
        <v>16</v>
      </c>
      <c r="X38" s="54">
        <f t="shared" si="1"/>
        <v>51</v>
      </c>
      <c r="Y38" s="54">
        <f t="shared" si="1"/>
        <v>53</v>
      </c>
      <c r="Z38" s="54">
        <f t="shared" si="1"/>
        <v>5</v>
      </c>
    </row>
    <row r="39" spans="1:26" x14ac:dyDescent="0.3">
      <c r="A39" s="21" t="s">
        <v>53</v>
      </c>
      <c r="B39" s="57">
        <v>13</v>
      </c>
      <c r="C39" s="57">
        <v>2</v>
      </c>
      <c r="D39" s="57">
        <v>0</v>
      </c>
      <c r="E39" s="55">
        <v>2</v>
      </c>
      <c r="F39" s="57">
        <v>85</v>
      </c>
      <c r="G39" s="57">
        <v>40</v>
      </c>
      <c r="H39" s="57">
        <v>24</v>
      </c>
      <c r="J39" s="21" t="s">
        <v>53</v>
      </c>
      <c r="K39" s="57">
        <v>5</v>
      </c>
      <c r="L39" s="57">
        <v>1</v>
      </c>
      <c r="M39" s="57">
        <v>0</v>
      </c>
      <c r="N39" s="55">
        <v>0</v>
      </c>
      <c r="O39" s="57">
        <v>29</v>
      </c>
      <c r="P39" s="57">
        <v>21</v>
      </c>
      <c r="Q39" s="57">
        <v>8</v>
      </c>
      <c r="S39" s="21" t="s">
        <v>53</v>
      </c>
      <c r="T39" s="54">
        <f t="shared" si="1"/>
        <v>8</v>
      </c>
      <c r="U39" s="54">
        <f t="shared" si="1"/>
        <v>1</v>
      </c>
      <c r="V39" s="54">
        <f t="shared" si="1"/>
        <v>0</v>
      </c>
      <c r="W39" s="54">
        <f t="shared" si="1"/>
        <v>2</v>
      </c>
      <c r="X39" s="54">
        <f t="shared" si="1"/>
        <v>56</v>
      </c>
      <c r="Y39" s="54">
        <f t="shared" si="1"/>
        <v>19</v>
      </c>
      <c r="Z39" s="54">
        <f t="shared" si="1"/>
        <v>16</v>
      </c>
    </row>
    <row r="40" spans="1:26" x14ac:dyDescent="0.3">
      <c r="A40" s="21" t="s">
        <v>54</v>
      </c>
      <c r="B40" s="57">
        <v>19</v>
      </c>
      <c r="C40" s="57">
        <v>11</v>
      </c>
      <c r="D40" s="57">
        <v>13</v>
      </c>
      <c r="E40" s="55">
        <v>32</v>
      </c>
      <c r="F40" s="57">
        <v>12</v>
      </c>
      <c r="G40" s="57">
        <v>3</v>
      </c>
      <c r="H40" s="57">
        <v>3</v>
      </c>
      <c r="J40" s="21" t="s">
        <v>54</v>
      </c>
      <c r="K40" s="57">
        <v>4</v>
      </c>
      <c r="L40" s="57">
        <v>3</v>
      </c>
      <c r="M40" s="57">
        <v>3</v>
      </c>
      <c r="N40" s="55">
        <v>7</v>
      </c>
      <c r="O40" s="57">
        <v>3</v>
      </c>
      <c r="P40" s="57">
        <v>2</v>
      </c>
      <c r="Q40" s="57">
        <v>2</v>
      </c>
      <c r="S40" s="21" t="s">
        <v>54</v>
      </c>
      <c r="T40" s="54">
        <f t="shared" si="1"/>
        <v>15</v>
      </c>
      <c r="U40" s="54">
        <f t="shared" si="1"/>
        <v>8</v>
      </c>
      <c r="V40" s="54">
        <f t="shared" si="1"/>
        <v>10</v>
      </c>
      <c r="W40" s="54">
        <f t="shared" si="1"/>
        <v>25</v>
      </c>
      <c r="X40" s="54">
        <f t="shared" si="1"/>
        <v>9</v>
      </c>
      <c r="Y40" s="54">
        <f t="shared" si="1"/>
        <v>1</v>
      </c>
      <c r="Z40" s="54">
        <f t="shared" si="1"/>
        <v>1</v>
      </c>
    </row>
    <row r="41" spans="1:26" x14ac:dyDescent="0.3">
      <c r="A41" s="21" t="s">
        <v>55</v>
      </c>
      <c r="B41" s="57">
        <v>57</v>
      </c>
      <c r="C41" s="57">
        <v>2</v>
      </c>
      <c r="D41" s="57">
        <v>0</v>
      </c>
      <c r="E41" s="57">
        <v>0</v>
      </c>
      <c r="F41" s="55">
        <v>91</v>
      </c>
      <c r="G41" s="57">
        <v>75</v>
      </c>
      <c r="H41" s="57">
        <v>40</v>
      </c>
      <c r="J41" s="21" t="s">
        <v>55</v>
      </c>
      <c r="K41" s="57">
        <v>3</v>
      </c>
      <c r="L41" s="57">
        <v>1</v>
      </c>
      <c r="M41" s="57">
        <v>0</v>
      </c>
      <c r="N41" s="57">
        <v>0</v>
      </c>
      <c r="O41" s="55">
        <v>10</v>
      </c>
      <c r="P41" s="57">
        <v>5</v>
      </c>
      <c r="Q41" s="57">
        <v>5</v>
      </c>
      <c r="S41" s="21" t="s">
        <v>55</v>
      </c>
      <c r="T41" s="54">
        <f t="shared" si="1"/>
        <v>54</v>
      </c>
      <c r="U41" s="54">
        <f t="shared" si="1"/>
        <v>1</v>
      </c>
      <c r="V41" s="54">
        <f t="shared" si="1"/>
        <v>0</v>
      </c>
      <c r="W41" s="54">
        <f t="shared" si="1"/>
        <v>0</v>
      </c>
      <c r="X41" s="54">
        <f t="shared" si="1"/>
        <v>81</v>
      </c>
      <c r="Y41" s="54">
        <f t="shared" si="1"/>
        <v>70</v>
      </c>
      <c r="Z41" s="54">
        <f t="shared" si="1"/>
        <v>35</v>
      </c>
    </row>
    <row r="42" spans="1:26" x14ac:dyDescent="0.3">
      <c r="A42" s="21" t="s">
        <v>158</v>
      </c>
      <c r="B42" s="57">
        <v>1</v>
      </c>
      <c r="C42" s="57">
        <v>0</v>
      </c>
      <c r="D42" s="57">
        <v>81</v>
      </c>
      <c r="E42" s="55">
        <v>119</v>
      </c>
      <c r="F42" s="57">
        <v>28</v>
      </c>
      <c r="G42" s="57">
        <v>536</v>
      </c>
      <c r="H42" s="57">
        <v>376</v>
      </c>
      <c r="J42" s="21" t="s">
        <v>158</v>
      </c>
      <c r="K42" s="57">
        <v>0</v>
      </c>
      <c r="L42" s="57">
        <v>0</v>
      </c>
      <c r="M42" s="57">
        <v>6</v>
      </c>
      <c r="N42" s="57">
        <v>11</v>
      </c>
      <c r="O42" s="55">
        <v>7</v>
      </c>
      <c r="P42" s="57">
        <v>85</v>
      </c>
      <c r="Q42" s="57">
        <v>84</v>
      </c>
      <c r="S42" s="21" t="s">
        <v>158</v>
      </c>
      <c r="T42" s="54">
        <f t="shared" si="1"/>
        <v>1</v>
      </c>
      <c r="U42" s="54">
        <f t="shared" si="1"/>
        <v>0</v>
      </c>
      <c r="V42" s="54">
        <f t="shared" si="1"/>
        <v>75</v>
      </c>
      <c r="W42" s="54">
        <f t="shared" si="1"/>
        <v>108</v>
      </c>
      <c r="X42" s="54">
        <f t="shared" si="1"/>
        <v>21</v>
      </c>
      <c r="Y42" s="54">
        <f t="shared" si="1"/>
        <v>451</v>
      </c>
      <c r="Z42" s="54">
        <f t="shared" si="1"/>
        <v>292</v>
      </c>
    </row>
    <row r="43" spans="1:26" x14ac:dyDescent="0.3">
      <c r="A43" s="21" t="s">
        <v>58</v>
      </c>
      <c r="B43" s="57">
        <v>69</v>
      </c>
      <c r="C43" s="57">
        <v>5</v>
      </c>
      <c r="D43" s="57">
        <v>15</v>
      </c>
      <c r="E43" s="57">
        <v>0</v>
      </c>
      <c r="F43" s="55">
        <v>22</v>
      </c>
      <c r="G43" s="57">
        <v>9</v>
      </c>
      <c r="H43" s="57">
        <v>4</v>
      </c>
      <c r="J43" s="21" t="s">
        <v>58</v>
      </c>
      <c r="K43" s="57">
        <v>3</v>
      </c>
      <c r="L43" s="57">
        <v>0</v>
      </c>
      <c r="M43" s="57">
        <v>0</v>
      </c>
      <c r="N43" s="55">
        <v>0</v>
      </c>
      <c r="O43" s="57">
        <v>6</v>
      </c>
      <c r="P43" s="57">
        <v>0</v>
      </c>
      <c r="Q43" s="57">
        <v>0</v>
      </c>
      <c r="S43" s="21" t="s">
        <v>58</v>
      </c>
      <c r="T43" s="54">
        <f t="shared" si="1"/>
        <v>66</v>
      </c>
      <c r="U43" s="54">
        <f t="shared" si="1"/>
        <v>5</v>
      </c>
      <c r="V43" s="54">
        <f t="shared" si="1"/>
        <v>15</v>
      </c>
      <c r="W43" s="54">
        <f t="shared" si="1"/>
        <v>0</v>
      </c>
      <c r="X43" s="54">
        <f t="shared" si="1"/>
        <v>16</v>
      </c>
      <c r="Y43" s="54">
        <f t="shared" si="1"/>
        <v>9</v>
      </c>
      <c r="Z43" s="54">
        <f t="shared" si="1"/>
        <v>4</v>
      </c>
    </row>
    <row r="44" spans="1:26" x14ac:dyDescent="0.3">
      <c r="A44" s="21" t="s">
        <v>59</v>
      </c>
      <c r="B44" s="57">
        <v>17</v>
      </c>
      <c r="C44" s="57">
        <v>5</v>
      </c>
      <c r="D44" s="57">
        <v>2</v>
      </c>
      <c r="E44" s="55">
        <v>0</v>
      </c>
      <c r="F44" s="57">
        <v>5</v>
      </c>
      <c r="G44" s="57">
        <v>49</v>
      </c>
      <c r="H44" s="57">
        <v>8</v>
      </c>
      <c r="J44" s="21" t="s">
        <v>59</v>
      </c>
      <c r="K44" s="57">
        <v>1</v>
      </c>
      <c r="L44" s="57">
        <v>1</v>
      </c>
      <c r="M44" s="57">
        <v>0</v>
      </c>
      <c r="N44" s="55">
        <v>0</v>
      </c>
      <c r="O44" s="57">
        <v>1</v>
      </c>
      <c r="P44" s="57">
        <v>10</v>
      </c>
      <c r="Q44" s="57">
        <v>2</v>
      </c>
      <c r="S44" s="21" t="s">
        <v>59</v>
      </c>
      <c r="T44" s="54">
        <f t="shared" si="1"/>
        <v>16</v>
      </c>
      <c r="U44" s="54">
        <f t="shared" si="1"/>
        <v>4</v>
      </c>
      <c r="V44" s="54">
        <f t="shared" si="1"/>
        <v>2</v>
      </c>
      <c r="W44" s="54">
        <f t="shared" si="1"/>
        <v>0</v>
      </c>
      <c r="X44" s="54">
        <f t="shared" si="1"/>
        <v>4</v>
      </c>
      <c r="Y44" s="54">
        <f t="shared" si="1"/>
        <v>39</v>
      </c>
      <c r="Z44" s="54">
        <f t="shared" si="1"/>
        <v>6</v>
      </c>
    </row>
    <row r="45" spans="1:26" x14ac:dyDescent="0.3">
      <c r="A45" s="25" t="s">
        <v>60</v>
      </c>
      <c r="B45" s="55">
        <v>70</v>
      </c>
      <c r="C45" s="55">
        <v>14</v>
      </c>
      <c r="D45" s="55">
        <v>0</v>
      </c>
      <c r="E45" s="55">
        <v>2</v>
      </c>
      <c r="F45" s="55">
        <v>18</v>
      </c>
      <c r="G45" s="55">
        <v>30</v>
      </c>
      <c r="H45" s="55">
        <v>9</v>
      </c>
      <c r="J45" s="25" t="s">
        <v>60</v>
      </c>
      <c r="K45" s="57">
        <v>8</v>
      </c>
      <c r="L45" s="57">
        <v>4</v>
      </c>
      <c r="M45" s="57">
        <v>0</v>
      </c>
      <c r="N45" s="55">
        <v>0</v>
      </c>
      <c r="O45" s="57">
        <v>4</v>
      </c>
      <c r="P45" s="57">
        <v>5</v>
      </c>
      <c r="Q45" s="57">
        <v>4</v>
      </c>
      <c r="S45" s="25" t="s">
        <v>60</v>
      </c>
      <c r="T45" s="54">
        <f t="shared" si="1"/>
        <v>62</v>
      </c>
      <c r="U45" s="54">
        <f t="shared" si="1"/>
        <v>10</v>
      </c>
      <c r="V45" s="54">
        <f t="shared" si="1"/>
        <v>0</v>
      </c>
      <c r="W45" s="54">
        <f t="shared" si="1"/>
        <v>2</v>
      </c>
      <c r="X45" s="54">
        <f t="shared" si="1"/>
        <v>14</v>
      </c>
      <c r="Y45" s="54">
        <f t="shared" si="1"/>
        <v>25</v>
      </c>
      <c r="Z45" s="54">
        <f t="shared" si="1"/>
        <v>5</v>
      </c>
    </row>
    <row r="46" spans="1:26" x14ac:dyDescent="0.3">
      <c r="A46" s="21" t="s">
        <v>61</v>
      </c>
      <c r="B46" s="57">
        <v>63</v>
      </c>
      <c r="C46" s="57">
        <v>19</v>
      </c>
      <c r="D46" s="57">
        <v>0</v>
      </c>
      <c r="E46" s="55">
        <v>0</v>
      </c>
      <c r="F46" s="57">
        <v>70</v>
      </c>
      <c r="G46" s="57">
        <v>98</v>
      </c>
      <c r="H46" s="57">
        <v>44</v>
      </c>
      <c r="J46" s="21" t="s">
        <v>61</v>
      </c>
      <c r="K46" s="57">
        <v>6</v>
      </c>
      <c r="L46" s="57">
        <v>4</v>
      </c>
      <c r="M46" s="57">
        <v>0</v>
      </c>
      <c r="N46" s="55">
        <v>0</v>
      </c>
      <c r="O46" s="57">
        <v>22</v>
      </c>
      <c r="P46" s="57">
        <v>21</v>
      </c>
      <c r="Q46" s="57">
        <v>14</v>
      </c>
      <c r="S46" s="21" t="s">
        <v>61</v>
      </c>
      <c r="T46" s="54">
        <f t="shared" si="1"/>
        <v>57</v>
      </c>
      <c r="U46" s="54">
        <f t="shared" si="1"/>
        <v>15</v>
      </c>
      <c r="V46" s="54">
        <f t="shared" si="1"/>
        <v>0</v>
      </c>
      <c r="W46" s="54">
        <f t="shared" si="1"/>
        <v>0</v>
      </c>
      <c r="X46" s="54">
        <f t="shared" si="1"/>
        <v>48</v>
      </c>
      <c r="Y46" s="54">
        <f t="shared" si="1"/>
        <v>77</v>
      </c>
      <c r="Z46" s="54">
        <f t="shared" si="1"/>
        <v>30</v>
      </c>
    </row>
    <row r="47" spans="1:26" x14ac:dyDescent="0.3">
      <c r="A47" s="21" t="s">
        <v>62</v>
      </c>
      <c r="B47" s="57">
        <v>0</v>
      </c>
      <c r="C47" s="57">
        <v>15</v>
      </c>
      <c r="D47" s="57">
        <v>0</v>
      </c>
      <c r="E47" s="55">
        <v>1</v>
      </c>
      <c r="F47" s="57">
        <v>28</v>
      </c>
      <c r="G47" s="57">
        <v>50</v>
      </c>
      <c r="H47" s="57">
        <v>37</v>
      </c>
      <c r="J47" s="21" t="s">
        <v>62</v>
      </c>
      <c r="K47" s="57">
        <v>0</v>
      </c>
      <c r="L47" s="57">
        <v>2</v>
      </c>
      <c r="M47" s="57">
        <v>0</v>
      </c>
      <c r="N47" s="55">
        <v>1</v>
      </c>
      <c r="O47" s="57">
        <v>7</v>
      </c>
      <c r="P47" s="57">
        <v>8</v>
      </c>
      <c r="Q47" s="57">
        <v>8</v>
      </c>
      <c r="S47" s="21" t="s">
        <v>62</v>
      </c>
      <c r="T47" s="54">
        <f t="shared" si="1"/>
        <v>0</v>
      </c>
      <c r="U47" s="54">
        <f t="shared" si="1"/>
        <v>13</v>
      </c>
      <c r="V47" s="54">
        <f t="shared" si="1"/>
        <v>0</v>
      </c>
      <c r="W47" s="54">
        <f t="shared" si="1"/>
        <v>0</v>
      </c>
      <c r="X47" s="54">
        <f t="shared" si="1"/>
        <v>21</v>
      </c>
      <c r="Y47" s="54">
        <f t="shared" si="1"/>
        <v>42</v>
      </c>
      <c r="Z47" s="54">
        <f t="shared" si="1"/>
        <v>29</v>
      </c>
    </row>
    <row r="48" spans="1:26" x14ac:dyDescent="0.3">
      <c r="A48" s="21" t="s">
        <v>63</v>
      </c>
      <c r="B48" s="57">
        <v>58</v>
      </c>
      <c r="C48" s="57">
        <v>11</v>
      </c>
      <c r="D48" s="57">
        <v>17</v>
      </c>
      <c r="E48" s="55">
        <v>3</v>
      </c>
      <c r="F48" s="57">
        <v>28</v>
      </c>
      <c r="G48" s="57">
        <v>64</v>
      </c>
      <c r="H48" s="57">
        <v>39</v>
      </c>
      <c r="J48" s="21" t="s">
        <v>63</v>
      </c>
      <c r="K48" s="57">
        <v>5</v>
      </c>
      <c r="L48" s="57">
        <v>4</v>
      </c>
      <c r="M48" s="57">
        <v>3</v>
      </c>
      <c r="N48" s="55">
        <v>1</v>
      </c>
      <c r="O48" s="57">
        <v>7</v>
      </c>
      <c r="P48" s="57">
        <v>10</v>
      </c>
      <c r="Q48" s="57">
        <v>13</v>
      </c>
      <c r="S48" s="21" t="s">
        <v>63</v>
      </c>
      <c r="T48" s="54">
        <f t="shared" si="1"/>
        <v>53</v>
      </c>
      <c r="U48" s="54">
        <f t="shared" si="1"/>
        <v>7</v>
      </c>
      <c r="V48" s="54">
        <f t="shared" si="1"/>
        <v>14</v>
      </c>
      <c r="W48" s="54">
        <f t="shared" si="1"/>
        <v>2</v>
      </c>
      <c r="X48" s="54">
        <f t="shared" si="1"/>
        <v>21</v>
      </c>
      <c r="Y48" s="54">
        <f t="shared" si="1"/>
        <v>54</v>
      </c>
      <c r="Z48" s="54">
        <f t="shared" si="1"/>
        <v>26</v>
      </c>
    </row>
    <row r="49" spans="1:26" x14ac:dyDescent="0.3">
      <c r="A49" s="24" t="s">
        <v>64</v>
      </c>
      <c r="B49" s="57">
        <v>64</v>
      </c>
      <c r="C49" s="57">
        <v>26</v>
      </c>
      <c r="D49" s="57">
        <v>26</v>
      </c>
      <c r="E49" s="55">
        <v>0</v>
      </c>
      <c r="F49" s="57">
        <v>5</v>
      </c>
      <c r="G49" s="57">
        <v>23</v>
      </c>
      <c r="H49" s="57">
        <v>8</v>
      </c>
      <c r="J49" s="24" t="s">
        <v>64</v>
      </c>
      <c r="K49" s="57">
        <v>13</v>
      </c>
      <c r="L49" s="57">
        <v>2</v>
      </c>
      <c r="M49" s="57">
        <v>8</v>
      </c>
      <c r="N49" s="55">
        <v>0</v>
      </c>
      <c r="O49" s="57">
        <v>2</v>
      </c>
      <c r="P49" s="57">
        <v>8</v>
      </c>
      <c r="Q49" s="57">
        <v>2</v>
      </c>
      <c r="S49" s="24" t="s">
        <v>64</v>
      </c>
      <c r="T49" s="54">
        <f t="shared" si="1"/>
        <v>51</v>
      </c>
      <c r="U49" s="54">
        <f t="shared" si="1"/>
        <v>24</v>
      </c>
      <c r="V49" s="54">
        <f t="shared" si="1"/>
        <v>18</v>
      </c>
      <c r="W49" s="54">
        <f t="shared" si="1"/>
        <v>0</v>
      </c>
      <c r="X49" s="54">
        <f t="shared" si="1"/>
        <v>3</v>
      </c>
      <c r="Y49" s="54">
        <f t="shared" si="1"/>
        <v>15</v>
      </c>
      <c r="Z49" s="54">
        <f t="shared" si="1"/>
        <v>6</v>
      </c>
    </row>
    <row r="50" spans="1:26" x14ac:dyDescent="0.3">
      <c r="A50" s="21" t="s">
        <v>159</v>
      </c>
      <c r="B50" s="68">
        <v>15</v>
      </c>
      <c r="C50" s="68">
        <v>25</v>
      </c>
      <c r="D50" s="68">
        <v>3</v>
      </c>
      <c r="E50" s="69">
        <v>0</v>
      </c>
      <c r="F50" s="68">
        <v>25</v>
      </c>
      <c r="G50" s="68">
        <v>64</v>
      </c>
      <c r="H50" s="68">
        <v>33</v>
      </c>
      <c r="J50" s="21" t="s">
        <v>159</v>
      </c>
      <c r="K50" s="58">
        <v>2</v>
      </c>
      <c r="L50" s="58">
        <v>4</v>
      </c>
      <c r="M50" s="58">
        <v>1</v>
      </c>
      <c r="N50" s="70">
        <v>0</v>
      </c>
      <c r="O50" s="58">
        <v>4</v>
      </c>
      <c r="P50" s="58">
        <v>11</v>
      </c>
      <c r="Q50" s="58">
        <v>6</v>
      </c>
      <c r="S50" s="21" t="s">
        <v>159</v>
      </c>
      <c r="T50" s="54">
        <f t="shared" si="1"/>
        <v>13</v>
      </c>
      <c r="U50" s="54">
        <f t="shared" si="1"/>
        <v>21</v>
      </c>
      <c r="V50" s="54">
        <f t="shared" si="1"/>
        <v>2</v>
      </c>
      <c r="W50" s="54">
        <f t="shared" si="1"/>
        <v>0</v>
      </c>
      <c r="X50" s="54">
        <f t="shared" si="1"/>
        <v>21</v>
      </c>
      <c r="Y50" s="54">
        <f t="shared" si="1"/>
        <v>53</v>
      </c>
      <c r="Z50" s="54">
        <f t="shared" si="1"/>
        <v>27</v>
      </c>
    </row>
    <row r="51" spans="1:26" x14ac:dyDescent="0.3">
      <c r="A51" s="21" t="s">
        <v>66</v>
      </c>
      <c r="B51" s="57">
        <v>5</v>
      </c>
      <c r="C51" s="57">
        <v>7</v>
      </c>
      <c r="D51" s="57">
        <v>0</v>
      </c>
      <c r="E51" s="55">
        <v>3</v>
      </c>
      <c r="F51" s="57">
        <v>4</v>
      </c>
      <c r="G51" s="57">
        <v>9</v>
      </c>
      <c r="H51" s="57">
        <v>5</v>
      </c>
      <c r="J51" s="21" t="s">
        <v>66</v>
      </c>
      <c r="K51" s="34">
        <v>1</v>
      </c>
      <c r="L51" s="34">
        <v>4</v>
      </c>
      <c r="M51" s="34">
        <v>0</v>
      </c>
      <c r="N51" s="33">
        <v>0</v>
      </c>
      <c r="O51" s="34">
        <v>2</v>
      </c>
      <c r="P51" s="34">
        <v>2</v>
      </c>
      <c r="Q51" s="34">
        <v>2</v>
      </c>
      <c r="S51" s="21" t="s">
        <v>66</v>
      </c>
      <c r="T51" s="54">
        <f t="shared" si="1"/>
        <v>4</v>
      </c>
      <c r="U51" s="54">
        <f t="shared" si="1"/>
        <v>3</v>
      </c>
      <c r="V51" s="54">
        <f t="shared" si="1"/>
        <v>0</v>
      </c>
      <c r="W51" s="54">
        <f t="shared" si="1"/>
        <v>3</v>
      </c>
      <c r="X51" s="54">
        <f t="shared" si="1"/>
        <v>2</v>
      </c>
      <c r="Y51" s="54">
        <f t="shared" si="1"/>
        <v>7</v>
      </c>
      <c r="Z51" s="54">
        <f t="shared" si="1"/>
        <v>3</v>
      </c>
    </row>
    <row r="52" spans="1:26" x14ac:dyDescent="0.3">
      <c r="A52" s="21" t="s">
        <v>67</v>
      </c>
      <c r="B52" s="60">
        <v>15</v>
      </c>
      <c r="C52" s="60">
        <v>5</v>
      </c>
      <c r="D52" s="60">
        <v>13</v>
      </c>
      <c r="E52" s="60">
        <v>0</v>
      </c>
      <c r="F52" s="60">
        <v>11</v>
      </c>
      <c r="G52" s="60">
        <v>31</v>
      </c>
      <c r="H52" s="60">
        <v>21</v>
      </c>
      <c r="J52" s="21" t="s">
        <v>67</v>
      </c>
      <c r="K52" s="57">
        <v>4</v>
      </c>
      <c r="L52" s="57">
        <v>0</v>
      </c>
      <c r="M52" s="57">
        <v>3</v>
      </c>
      <c r="N52" s="57">
        <v>0</v>
      </c>
      <c r="O52" s="57">
        <v>6</v>
      </c>
      <c r="P52" s="57">
        <v>7</v>
      </c>
      <c r="Q52" s="57">
        <v>3</v>
      </c>
      <c r="S52" s="21" t="s">
        <v>67</v>
      </c>
      <c r="T52" s="54">
        <f t="shared" si="1"/>
        <v>11</v>
      </c>
      <c r="U52" s="54">
        <f t="shared" si="1"/>
        <v>5</v>
      </c>
      <c r="V52" s="54">
        <f t="shared" si="1"/>
        <v>10</v>
      </c>
      <c r="W52" s="54">
        <f t="shared" si="1"/>
        <v>0</v>
      </c>
      <c r="X52" s="54">
        <f t="shared" si="1"/>
        <v>5</v>
      </c>
      <c r="Y52" s="54">
        <f t="shared" si="1"/>
        <v>24</v>
      </c>
      <c r="Z52" s="54">
        <f t="shared" si="1"/>
        <v>18</v>
      </c>
    </row>
    <row r="53" spans="1:26" x14ac:dyDescent="0.3">
      <c r="A53" s="21" t="s">
        <v>68</v>
      </c>
      <c r="B53" s="34">
        <v>23</v>
      </c>
      <c r="C53" s="34">
        <v>1</v>
      </c>
      <c r="D53" s="34">
        <v>5</v>
      </c>
      <c r="E53" s="33">
        <v>15</v>
      </c>
      <c r="F53" s="34">
        <v>5</v>
      </c>
      <c r="G53" s="34">
        <v>16</v>
      </c>
      <c r="H53" s="34">
        <v>31</v>
      </c>
      <c r="J53" s="21" t="s">
        <v>68</v>
      </c>
      <c r="K53" s="57">
        <v>11</v>
      </c>
      <c r="L53" s="57">
        <v>1</v>
      </c>
      <c r="M53" s="57">
        <v>3</v>
      </c>
      <c r="N53" s="55">
        <v>9</v>
      </c>
      <c r="O53" s="57">
        <v>1</v>
      </c>
      <c r="P53" s="57">
        <v>0</v>
      </c>
      <c r="Q53" s="57">
        <v>7</v>
      </c>
      <c r="S53" s="21" t="s">
        <v>68</v>
      </c>
      <c r="T53" s="54">
        <f t="shared" si="1"/>
        <v>12</v>
      </c>
      <c r="U53" s="54">
        <f t="shared" si="1"/>
        <v>0</v>
      </c>
      <c r="V53" s="54">
        <f t="shared" si="1"/>
        <v>2</v>
      </c>
      <c r="W53" s="54">
        <f t="shared" si="1"/>
        <v>6</v>
      </c>
      <c r="X53" s="54">
        <f t="shared" si="1"/>
        <v>4</v>
      </c>
      <c r="Y53" s="54">
        <f t="shared" si="1"/>
        <v>16</v>
      </c>
      <c r="Z53" s="54">
        <f t="shared" si="1"/>
        <v>24</v>
      </c>
    </row>
    <row r="54" spans="1:26" x14ac:dyDescent="0.3">
      <c r="A54" s="21" t="s">
        <v>69</v>
      </c>
      <c r="B54" s="57">
        <v>18</v>
      </c>
      <c r="C54" s="57">
        <v>16</v>
      </c>
      <c r="D54" s="57">
        <v>0</v>
      </c>
      <c r="E54" s="55">
        <v>6</v>
      </c>
      <c r="F54" s="57">
        <v>20</v>
      </c>
      <c r="G54" s="57">
        <v>44</v>
      </c>
      <c r="H54" s="57">
        <v>52</v>
      </c>
      <c r="J54" s="21" t="s">
        <v>69</v>
      </c>
      <c r="K54" s="57">
        <v>7</v>
      </c>
      <c r="L54" s="57">
        <v>2</v>
      </c>
      <c r="M54" s="57">
        <v>0</v>
      </c>
      <c r="N54" s="57">
        <v>1</v>
      </c>
      <c r="O54" s="55">
        <v>4</v>
      </c>
      <c r="P54" s="57">
        <v>12</v>
      </c>
      <c r="Q54" s="57">
        <v>14</v>
      </c>
      <c r="S54" s="21" t="s">
        <v>69</v>
      </c>
      <c r="T54" s="54">
        <f t="shared" si="1"/>
        <v>11</v>
      </c>
      <c r="U54" s="54">
        <f t="shared" si="1"/>
        <v>14</v>
      </c>
      <c r="V54" s="54">
        <f t="shared" ref="T54:Z90" si="2">D54-M54</f>
        <v>0</v>
      </c>
      <c r="W54" s="54">
        <f t="shared" si="2"/>
        <v>5</v>
      </c>
      <c r="X54" s="54">
        <f t="shared" si="2"/>
        <v>16</v>
      </c>
      <c r="Y54" s="54">
        <f t="shared" si="2"/>
        <v>32</v>
      </c>
      <c r="Z54" s="54">
        <f t="shared" si="2"/>
        <v>38</v>
      </c>
    </row>
    <row r="55" spans="1:26" x14ac:dyDescent="0.3">
      <c r="A55" s="21" t="s">
        <v>71</v>
      </c>
      <c r="B55" s="57">
        <v>44</v>
      </c>
      <c r="C55" s="57">
        <v>4</v>
      </c>
      <c r="D55" s="57">
        <v>3</v>
      </c>
      <c r="E55" s="55">
        <v>0</v>
      </c>
      <c r="F55" s="55">
        <v>2</v>
      </c>
      <c r="G55" s="57">
        <v>38</v>
      </c>
      <c r="H55" s="57">
        <v>22</v>
      </c>
      <c r="J55" s="21" t="s">
        <v>71</v>
      </c>
      <c r="K55" s="57">
        <v>7</v>
      </c>
      <c r="L55" s="57">
        <v>1</v>
      </c>
      <c r="M55" s="57">
        <v>0</v>
      </c>
      <c r="N55" s="72">
        <v>0</v>
      </c>
      <c r="O55" s="55">
        <v>2</v>
      </c>
      <c r="P55" s="57">
        <v>12</v>
      </c>
      <c r="Q55" s="57">
        <v>1</v>
      </c>
      <c r="S55" s="21" t="s">
        <v>71</v>
      </c>
      <c r="T55" s="54">
        <f t="shared" si="2"/>
        <v>37</v>
      </c>
      <c r="U55" s="54">
        <f t="shared" si="2"/>
        <v>3</v>
      </c>
      <c r="V55" s="54">
        <f t="shared" si="2"/>
        <v>3</v>
      </c>
      <c r="W55" s="54">
        <f t="shared" si="2"/>
        <v>0</v>
      </c>
      <c r="X55" s="54">
        <f t="shared" si="2"/>
        <v>0</v>
      </c>
      <c r="Y55" s="54">
        <f t="shared" si="2"/>
        <v>26</v>
      </c>
      <c r="Z55" s="54">
        <f t="shared" si="2"/>
        <v>21</v>
      </c>
    </row>
    <row r="56" spans="1:26" x14ac:dyDescent="0.3">
      <c r="A56" s="21" t="s">
        <v>160</v>
      </c>
      <c r="B56" s="74">
        <v>28</v>
      </c>
      <c r="C56" s="74">
        <v>10</v>
      </c>
      <c r="D56" s="74">
        <v>1</v>
      </c>
      <c r="E56" s="73">
        <v>31</v>
      </c>
      <c r="F56" s="74">
        <v>2</v>
      </c>
      <c r="G56" s="74">
        <v>129</v>
      </c>
      <c r="H56" s="74">
        <v>16</v>
      </c>
      <c r="J56" s="21" t="s">
        <v>160</v>
      </c>
      <c r="K56" s="57">
        <v>0</v>
      </c>
      <c r="L56" s="57">
        <v>0</v>
      </c>
      <c r="M56" s="57">
        <v>0</v>
      </c>
      <c r="N56" s="55">
        <v>0</v>
      </c>
      <c r="O56" s="57">
        <v>0</v>
      </c>
      <c r="P56" s="57">
        <v>0</v>
      </c>
      <c r="Q56" s="57">
        <v>0</v>
      </c>
      <c r="S56" s="21" t="s">
        <v>160</v>
      </c>
      <c r="T56" s="54">
        <f t="shared" si="2"/>
        <v>28</v>
      </c>
      <c r="U56" s="54">
        <f t="shared" si="2"/>
        <v>10</v>
      </c>
      <c r="V56" s="54">
        <f t="shared" si="2"/>
        <v>1</v>
      </c>
      <c r="W56" s="54">
        <f t="shared" si="2"/>
        <v>31</v>
      </c>
      <c r="X56" s="54">
        <f t="shared" si="2"/>
        <v>2</v>
      </c>
      <c r="Y56" s="54">
        <f t="shared" si="2"/>
        <v>129</v>
      </c>
      <c r="Z56" s="54">
        <f t="shared" si="2"/>
        <v>16</v>
      </c>
    </row>
    <row r="57" spans="1:26" x14ac:dyDescent="0.3">
      <c r="A57" s="21" t="s">
        <v>161</v>
      </c>
      <c r="B57" s="57">
        <v>119</v>
      </c>
      <c r="C57" s="57">
        <v>32</v>
      </c>
      <c r="D57" s="57">
        <v>1</v>
      </c>
      <c r="E57" s="55">
        <v>107</v>
      </c>
      <c r="F57" s="57">
        <v>6</v>
      </c>
      <c r="G57" s="57">
        <v>584</v>
      </c>
      <c r="H57" s="57">
        <v>234</v>
      </c>
      <c r="J57" s="21" t="s">
        <v>161</v>
      </c>
      <c r="K57" s="57">
        <v>9</v>
      </c>
      <c r="L57" s="57">
        <v>7</v>
      </c>
      <c r="M57" s="57">
        <v>0</v>
      </c>
      <c r="N57" s="55">
        <v>15</v>
      </c>
      <c r="O57" s="57">
        <v>2</v>
      </c>
      <c r="P57" s="57">
        <v>110</v>
      </c>
      <c r="Q57" s="57">
        <v>72</v>
      </c>
      <c r="S57" s="21" t="s">
        <v>161</v>
      </c>
      <c r="T57" s="54">
        <f t="shared" si="2"/>
        <v>110</v>
      </c>
      <c r="U57" s="54">
        <f t="shared" si="2"/>
        <v>25</v>
      </c>
      <c r="V57" s="54">
        <f t="shared" si="2"/>
        <v>1</v>
      </c>
      <c r="W57" s="54">
        <f t="shared" si="2"/>
        <v>92</v>
      </c>
      <c r="X57" s="54">
        <f t="shared" si="2"/>
        <v>4</v>
      </c>
      <c r="Y57" s="54">
        <f t="shared" si="2"/>
        <v>474</v>
      </c>
      <c r="Z57" s="54">
        <f t="shared" si="2"/>
        <v>162</v>
      </c>
    </row>
    <row r="58" spans="1:26" x14ac:dyDescent="0.3">
      <c r="A58" s="21" t="s">
        <v>162</v>
      </c>
      <c r="B58" s="57">
        <v>18</v>
      </c>
      <c r="C58" s="57">
        <v>2</v>
      </c>
      <c r="D58" s="57">
        <v>0</v>
      </c>
      <c r="E58" s="55">
        <v>2</v>
      </c>
      <c r="F58" s="57">
        <v>2</v>
      </c>
      <c r="G58" s="57">
        <v>65</v>
      </c>
      <c r="H58" s="57">
        <v>30</v>
      </c>
      <c r="J58" s="21" t="s">
        <v>162</v>
      </c>
      <c r="K58" s="57">
        <v>0</v>
      </c>
      <c r="L58" s="57">
        <v>0</v>
      </c>
      <c r="M58" s="57">
        <v>0</v>
      </c>
      <c r="N58" s="55">
        <v>0</v>
      </c>
      <c r="O58" s="57">
        <v>0</v>
      </c>
      <c r="P58" s="57">
        <v>0</v>
      </c>
      <c r="Q58" s="57">
        <v>0</v>
      </c>
      <c r="S58" s="21" t="s">
        <v>162</v>
      </c>
      <c r="T58" s="54">
        <f t="shared" si="2"/>
        <v>18</v>
      </c>
      <c r="U58" s="54">
        <f t="shared" si="2"/>
        <v>2</v>
      </c>
      <c r="V58" s="54">
        <f t="shared" si="2"/>
        <v>0</v>
      </c>
      <c r="W58" s="54">
        <f t="shared" si="2"/>
        <v>2</v>
      </c>
      <c r="X58" s="54">
        <f t="shared" si="2"/>
        <v>2</v>
      </c>
      <c r="Y58" s="54">
        <f t="shared" si="2"/>
        <v>65</v>
      </c>
      <c r="Z58" s="54">
        <f t="shared" si="2"/>
        <v>30</v>
      </c>
    </row>
    <row r="59" spans="1:26" x14ac:dyDescent="0.3">
      <c r="A59" s="21" t="s">
        <v>76</v>
      </c>
      <c r="B59" s="57">
        <v>9</v>
      </c>
      <c r="C59" s="57">
        <v>0</v>
      </c>
      <c r="D59" s="57">
        <v>0</v>
      </c>
      <c r="E59" s="55">
        <v>0</v>
      </c>
      <c r="F59" s="57">
        <v>6</v>
      </c>
      <c r="G59" s="57">
        <v>12</v>
      </c>
      <c r="H59" s="57">
        <v>10</v>
      </c>
      <c r="J59" s="21" t="s">
        <v>76</v>
      </c>
      <c r="K59" s="57">
        <v>0</v>
      </c>
      <c r="L59" s="57">
        <v>0</v>
      </c>
      <c r="M59" s="57">
        <v>0</v>
      </c>
      <c r="N59" s="55">
        <v>0</v>
      </c>
      <c r="O59" s="57">
        <v>2</v>
      </c>
      <c r="P59" s="57">
        <v>2</v>
      </c>
      <c r="Q59" s="57">
        <v>0</v>
      </c>
      <c r="S59" s="21" t="s">
        <v>76</v>
      </c>
      <c r="T59" s="54">
        <f t="shared" si="2"/>
        <v>9</v>
      </c>
      <c r="U59" s="54">
        <f t="shared" si="2"/>
        <v>0</v>
      </c>
      <c r="V59" s="54">
        <f t="shared" si="2"/>
        <v>0</v>
      </c>
      <c r="W59" s="54">
        <f t="shared" si="2"/>
        <v>0</v>
      </c>
      <c r="X59" s="54">
        <f t="shared" si="2"/>
        <v>4</v>
      </c>
      <c r="Y59" s="54">
        <f t="shared" si="2"/>
        <v>10</v>
      </c>
      <c r="Z59" s="54">
        <f t="shared" si="2"/>
        <v>10</v>
      </c>
    </row>
    <row r="60" spans="1:26" x14ac:dyDescent="0.3">
      <c r="A60" s="21" t="s">
        <v>77</v>
      </c>
      <c r="B60" s="57">
        <v>27</v>
      </c>
      <c r="C60" s="57">
        <v>0</v>
      </c>
      <c r="D60" s="57">
        <v>0</v>
      </c>
      <c r="E60" s="55">
        <v>3</v>
      </c>
      <c r="F60" s="57">
        <v>10</v>
      </c>
      <c r="G60" s="57">
        <v>23</v>
      </c>
      <c r="H60" s="57">
        <v>23</v>
      </c>
      <c r="J60" s="21" t="s">
        <v>77</v>
      </c>
      <c r="K60" s="57">
        <v>1</v>
      </c>
      <c r="L60" s="57">
        <v>0</v>
      </c>
      <c r="M60" s="57">
        <v>0</v>
      </c>
      <c r="N60" s="55">
        <v>0</v>
      </c>
      <c r="O60" s="57">
        <v>4</v>
      </c>
      <c r="P60" s="57">
        <v>2</v>
      </c>
      <c r="Q60" s="57">
        <v>5</v>
      </c>
      <c r="S60" s="21" t="s">
        <v>77</v>
      </c>
      <c r="T60" s="54">
        <f t="shared" si="2"/>
        <v>26</v>
      </c>
      <c r="U60" s="54">
        <f t="shared" si="2"/>
        <v>0</v>
      </c>
      <c r="V60" s="54">
        <f t="shared" si="2"/>
        <v>0</v>
      </c>
      <c r="W60" s="54">
        <f t="shared" si="2"/>
        <v>3</v>
      </c>
      <c r="X60" s="54">
        <f t="shared" si="2"/>
        <v>6</v>
      </c>
      <c r="Y60" s="54">
        <f t="shared" si="2"/>
        <v>21</v>
      </c>
      <c r="Z60" s="54">
        <f t="shared" si="2"/>
        <v>18</v>
      </c>
    </row>
    <row r="61" spans="1:26" x14ac:dyDescent="0.3">
      <c r="A61" s="21" t="s">
        <v>78</v>
      </c>
      <c r="B61" s="57">
        <v>27</v>
      </c>
      <c r="C61" s="57">
        <v>41</v>
      </c>
      <c r="D61" s="57">
        <v>8</v>
      </c>
      <c r="E61" s="55">
        <v>10</v>
      </c>
      <c r="F61" s="57">
        <v>30</v>
      </c>
      <c r="G61" s="57">
        <v>25</v>
      </c>
      <c r="H61" s="57">
        <v>25</v>
      </c>
      <c r="J61" s="21" t="s">
        <v>78</v>
      </c>
      <c r="K61" s="57">
        <v>2</v>
      </c>
      <c r="L61" s="57">
        <v>11</v>
      </c>
      <c r="M61" s="57">
        <v>1</v>
      </c>
      <c r="N61" s="55">
        <v>1</v>
      </c>
      <c r="O61" s="57">
        <v>4</v>
      </c>
      <c r="P61" s="57">
        <v>2</v>
      </c>
      <c r="Q61" s="57">
        <v>4</v>
      </c>
      <c r="S61" s="21" t="s">
        <v>78</v>
      </c>
      <c r="T61" s="54">
        <f t="shared" si="2"/>
        <v>25</v>
      </c>
      <c r="U61" s="54">
        <f t="shared" si="2"/>
        <v>30</v>
      </c>
      <c r="V61" s="54">
        <f t="shared" si="2"/>
        <v>7</v>
      </c>
      <c r="W61" s="54">
        <f t="shared" si="2"/>
        <v>9</v>
      </c>
      <c r="X61" s="54">
        <f t="shared" si="2"/>
        <v>26</v>
      </c>
      <c r="Y61" s="54">
        <f t="shared" si="2"/>
        <v>23</v>
      </c>
      <c r="Z61" s="54">
        <f t="shared" si="2"/>
        <v>21</v>
      </c>
    </row>
    <row r="62" spans="1:26" x14ac:dyDescent="0.3">
      <c r="A62" s="21" t="s">
        <v>79</v>
      </c>
      <c r="B62" s="57">
        <v>47</v>
      </c>
      <c r="C62" s="57">
        <v>1</v>
      </c>
      <c r="D62" s="57">
        <v>0</v>
      </c>
      <c r="E62" s="55">
        <v>1</v>
      </c>
      <c r="F62" s="57">
        <v>5</v>
      </c>
      <c r="G62" s="57">
        <v>25</v>
      </c>
      <c r="H62" s="57">
        <v>14</v>
      </c>
      <c r="J62" s="21" t="s">
        <v>79</v>
      </c>
      <c r="K62" s="57">
        <v>10</v>
      </c>
      <c r="L62" s="57">
        <v>0</v>
      </c>
      <c r="M62" s="57">
        <v>0</v>
      </c>
      <c r="N62" s="55">
        <v>0</v>
      </c>
      <c r="O62" s="57">
        <v>1</v>
      </c>
      <c r="P62" s="57">
        <v>7</v>
      </c>
      <c r="Q62" s="57">
        <v>6</v>
      </c>
      <c r="S62" s="21" t="s">
        <v>79</v>
      </c>
      <c r="T62" s="54">
        <f t="shared" si="2"/>
        <v>37</v>
      </c>
      <c r="U62" s="54">
        <f t="shared" si="2"/>
        <v>1</v>
      </c>
      <c r="V62" s="54">
        <f t="shared" si="2"/>
        <v>0</v>
      </c>
      <c r="W62" s="54">
        <f t="shared" si="2"/>
        <v>1</v>
      </c>
      <c r="X62" s="54">
        <f t="shared" si="2"/>
        <v>4</v>
      </c>
      <c r="Y62" s="54">
        <f t="shared" si="2"/>
        <v>18</v>
      </c>
      <c r="Z62" s="54">
        <f t="shared" si="2"/>
        <v>8</v>
      </c>
    </row>
    <row r="63" spans="1:26" x14ac:dyDescent="0.3">
      <c r="A63" s="21" t="s">
        <v>80</v>
      </c>
      <c r="B63" s="57">
        <v>30</v>
      </c>
      <c r="C63" s="57">
        <v>25</v>
      </c>
      <c r="D63" s="57">
        <v>8</v>
      </c>
      <c r="E63" s="55">
        <v>0</v>
      </c>
      <c r="F63" s="57">
        <v>35</v>
      </c>
      <c r="G63" s="57">
        <v>35</v>
      </c>
      <c r="H63" s="57">
        <v>16</v>
      </c>
      <c r="J63" s="21" t="s">
        <v>80</v>
      </c>
      <c r="K63" s="57">
        <v>3</v>
      </c>
      <c r="L63" s="57">
        <v>7</v>
      </c>
      <c r="M63" s="57">
        <v>1</v>
      </c>
      <c r="N63" s="55">
        <v>0</v>
      </c>
      <c r="O63" s="57">
        <v>3</v>
      </c>
      <c r="P63" s="57">
        <v>8</v>
      </c>
      <c r="Q63" s="57">
        <v>4</v>
      </c>
      <c r="S63" s="21" t="s">
        <v>80</v>
      </c>
      <c r="T63" s="54">
        <f t="shared" si="2"/>
        <v>27</v>
      </c>
      <c r="U63" s="54">
        <f t="shared" si="2"/>
        <v>18</v>
      </c>
      <c r="V63" s="54">
        <f t="shared" si="2"/>
        <v>7</v>
      </c>
      <c r="W63" s="54">
        <f t="shared" si="2"/>
        <v>0</v>
      </c>
      <c r="X63" s="54">
        <f t="shared" si="2"/>
        <v>32</v>
      </c>
      <c r="Y63" s="54">
        <f t="shared" si="2"/>
        <v>27</v>
      </c>
      <c r="Z63" s="54">
        <f t="shared" si="2"/>
        <v>12</v>
      </c>
    </row>
    <row r="64" spans="1:26" x14ac:dyDescent="0.3">
      <c r="A64" s="21" t="s">
        <v>81</v>
      </c>
      <c r="B64" s="57">
        <v>22</v>
      </c>
      <c r="C64" s="57">
        <v>11</v>
      </c>
      <c r="D64" s="57">
        <v>0</v>
      </c>
      <c r="E64" s="55">
        <v>0</v>
      </c>
      <c r="F64" s="57">
        <v>4</v>
      </c>
      <c r="G64" s="57">
        <v>79</v>
      </c>
      <c r="H64" s="57">
        <v>29</v>
      </c>
      <c r="J64" s="21" t="s">
        <v>81</v>
      </c>
      <c r="K64" s="57">
        <v>3</v>
      </c>
      <c r="L64" s="57">
        <v>1</v>
      </c>
      <c r="M64" s="57">
        <v>0</v>
      </c>
      <c r="N64" s="55">
        <v>0</v>
      </c>
      <c r="O64" s="57">
        <v>1</v>
      </c>
      <c r="P64" s="57">
        <v>17</v>
      </c>
      <c r="Q64" s="57">
        <v>7</v>
      </c>
      <c r="S64" s="21" t="s">
        <v>81</v>
      </c>
      <c r="T64" s="54">
        <f t="shared" si="2"/>
        <v>19</v>
      </c>
      <c r="U64" s="54">
        <f t="shared" si="2"/>
        <v>10</v>
      </c>
      <c r="V64" s="54">
        <f t="shared" si="2"/>
        <v>0</v>
      </c>
      <c r="W64" s="54">
        <f t="shared" si="2"/>
        <v>0</v>
      </c>
      <c r="X64" s="54">
        <f t="shared" si="2"/>
        <v>3</v>
      </c>
      <c r="Y64" s="54">
        <f t="shared" si="2"/>
        <v>62</v>
      </c>
      <c r="Z64" s="54">
        <f t="shared" si="2"/>
        <v>22</v>
      </c>
    </row>
    <row r="65" spans="1:26" x14ac:dyDescent="0.3">
      <c r="A65" s="21" t="s">
        <v>82</v>
      </c>
      <c r="B65" s="57">
        <v>54</v>
      </c>
      <c r="C65" s="57">
        <v>4</v>
      </c>
      <c r="D65" s="57">
        <v>0</v>
      </c>
      <c r="E65" s="55">
        <v>0</v>
      </c>
      <c r="F65" s="57">
        <v>19</v>
      </c>
      <c r="G65" s="57">
        <v>34</v>
      </c>
      <c r="H65" s="57">
        <v>71</v>
      </c>
      <c r="J65" s="21" t="s">
        <v>82</v>
      </c>
      <c r="K65" s="57">
        <v>7</v>
      </c>
      <c r="L65" s="57">
        <v>0</v>
      </c>
      <c r="M65" s="57">
        <v>0</v>
      </c>
      <c r="N65" s="55">
        <v>0</v>
      </c>
      <c r="O65" s="57">
        <v>5</v>
      </c>
      <c r="P65" s="57">
        <v>7</v>
      </c>
      <c r="Q65" s="57">
        <v>19</v>
      </c>
      <c r="S65" s="21" t="s">
        <v>82</v>
      </c>
      <c r="T65" s="54">
        <f t="shared" si="2"/>
        <v>47</v>
      </c>
      <c r="U65" s="54">
        <f t="shared" si="2"/>
        <v>4</v>
      </c>
      <c r="V65" s="54">
        <f t="shared" si="2"/>
        <v>0</v>
      </c>
      <c r="W65" s="54">
        <f t="shared" si="2"/>
        <v>0</v>
      </c>
      <c r="X65" s="54">
        <f t="shared" si="2"/>
        <v>14</v>
      </c>
      <c r="Y65" s="54">
        <f t="shared" si="2"/>
        <v>27</v>
      </c>
      <c r="Z65" s="54">
        <f t="shared" si="2"/>
        <v>52</v>
      </c>
    </row>
    <row r="66" spans="1:26" x14ac:dyDescent="0.3">
      <c r="A66" s="21" t="s">
        <v>163</v>
      </c>
      <c r="B66" s="57">
        <v>123</v>
      </c>
      <c r="C66" s="57">
        <v>25</v>
      </c>
      <c r="D66" s="57">
        <v>0</v>
      </c>
      <c r="E66" s="55">
        <v>4</v>
      </c>
      <c r="F66" s="57">
        <v>94</v>
      </c>
      <c r="G66" s="57">
        <v>252</v>
      </c>
      <c r="H66" s="57">
        <v>278</v>
      </c>
      <c r="J66" s="21" t="s">
        <v>163</v>
      </c>
      <c r="K66" s="57">
        <v>4</v>
      </c>
      <c r="L66" s="57">
        <v>3</v>
      </c>
      <c r="M66" s="57">
        <v>0</v>
      </c>
      <c r="N66" s="55">
        <v>0</v>
      </c>
      <c r="O66" s="57">
        <v>29</v>
      </c>
      <c r="P66" s="57">
        <v>29</v>
      </c>
      <c r="Q66" s="57">
        <v>55</v>
      </c>
      <c r="S66" s="21" t="s">
        <v>163</v>
      </c>
      <c r="T66" s="54">
        <f t="shared" si="2"/>
        <v>119</v>
      </c>
      <c r="U66" s="54">
        <f t="shared" si="2"/>
        <v>22</v>
      </c>
      <c r="V66" s="54">
        <f t="shared" si="2"/>
        <v>0</v>
      </c>
      <c r="W66" s="54">
        <f t="shared" si="2"/>
        <v>4</v>
      </c>
      <c r="X66" s="54">
        <f t="shared" si="2"/>
        <v>65</v>
      </c>
      <c r="Y66" s="54">
        <f t="shared" si="2"/>
        <v>223</v>
      </c>
      <c r="Z66" s="54">
        <f t="shared" si="2"/>
        <v>223</v>
      </c>
    </row>
    <row r="67" spans="1:26" x14ac:dyDescent="0.3">
      <c r="A67" s="21" t="s">
        <v>85</v>
      </c>
      <c r="B67" s="57">
        <v>3</v>
      </c>
      <c r="C67" s="57">
        <v>10</v>
      </c>
      <c r="D67" s="57">
        <v>10</v>
      </c>
      <c r="E67" s="55">
        <v>0</v>
      </c>
      <c r="F67" s="57">
        <v>14</v>
      </c>
      <c r="G67" s="57">
        <v>53</v>
      </c>
      <c r="H67" s="57">
        <v>17</v>
      </c>
      <c r="J67" s="21" t="s">
        <v>85</v>
      </c>
      <c r="K67" s="57">
        <v>0</v>
      </c>
      <c r="L67" s="57">
        <v>4</v>
      </c>
      <c r="M67" s="57">
        <v>3</v>
      </c>
      <c r="N67" s="55">
        <v>0</v>
      </c>
      <c r="O67" s="57">
        <v>3</v>
      </c>
      <c r="P67" s="57">
        <v>9</v>
      </c>
      <c r="Q67" s="57">
        <v>1</v>
      </c>
      <c r="S67" s="21" t="s">
        <v>85</v>
      </c>
      <c r="T67" s="54">
        <f t="shared" si="2"/>
        <v>3</v>
      </c>
      <c r="U67" s="54">
        <f t="shared" si="2"/>
        <v>6</v>
      </c>
      <c r="V67" s="54">
        <f t="shared" si="2"/>
        <v>7</v>
      </c>
      <c r="W67" s="54">
        <f t="shared" si="2"/>
        <v>0</v>
      </c>
      <c r="X67" s="54">
        <f t="shared" si="2"/>
        <v>11</v>
      </c>
      <c r="Y67" s="54">
        <f t="shared" si="2"/>
        <v>44</v>
      </c>
      <c r="Z67" s="54">
        <f t="shared" si="2"/>
        <v>16</v>
      </c>
    </row>
    <row r="68" spans="1:26" x14ac:dyDescent="0.3">
      <c r="A68" s="21" t="s">
        <v>86</v>
      </c>
      <c r="B68" s="57">
        <v>30</v>
      </c>
      <c r="C68" s="57">
        <v>1</v>
      </c>
      <c r="D68" s="57">
        <v>0</v>
      </c>
      <c r="E68" s="55">
        <v>0</v>
      </c>
      <c r="F68" s="57">
        <v>19</v>
      </c>
      <c r="G68" s="57">
        <v>34</v>
      </c>
      <c r="H68" s="57">
        <v>12</v>
      </c>
      <c r="J68" s="21" t="s">
        <v>86</v>
      </c>
      <c r="K68" s="57">
        <v>5</v>
      </c>
      <c r="L68" s="57">
        <v>0</v>
      </c>
      <c r="M68" s="57">
        <v>0</v>
      </c>
      <c r="N68" s="55">
        <v>0</v>
      </c>
      <c r="O68" s="57">
        <v>5</v>
      </c>
      <c r="P68" s="57">
        <v>7</v>
      </c>
      <c r="Q68" s="57">
        <v>5</v>
      </c>
      <c r="S68" s="21" t="s">
        <v>86</v>
      </c>
      <c r="T68" s="54">
        <f t="shared" si="2"/>
        <v>25</v>
      </c>
      <c r="U68" s="54">
        <f t="shared" si="2"/>
        <v>1</v>
      </c>
      <c r="V68" s="54">
        <f t="shared" si="2"/>
        <v>0</v>
      </c>
      <c r="W68" s="54">
        <f t="shared" si="2"/>
        <v>0</v>
      </c>
      <c r="X68" s="54">
        <f t="shared" si="2"/>
        <v>14</v>
      </c>
      <c r="Y68" s="54">
        <f t="shared" si="2"/>
        <v>27</v>
      </c>
      <c r="Z68" s="54">
        <f t="shared" si="2"/>
        <v>7</v>
      </c>
    </row>
    <row r="69" spans="1:26" x14ac:dyDescent="0.3">
      <c r="A69" s="21" t="s">
        <v>87</v>
      </c>
      <c r="B69" s="57">
        <v>37</v>
      </c>
      <c r="C69" s="57">
        <v>47</v>
      </c>
      <c r="D69" s="57">
        <v>0</v>
      </c>
      <c r="E69" s="55">
        <v>0</v>
      </c>
      <c r="F69" s="57">
        <v>78</v>
      </c>
      <c r="G69" s="57">
        <v>97</v>
      </c>
      <c r="H69" s="57">
        <v>58</v>
      </c>
      <c r="J69" s="21" t="s">
        <v>87</v>
      </c>
      <c r="K69" s="57">
        <v>1</v>
      </c>
      <c r="L69" s="57">
        <v>9</v>
      </c>
      <c r="M69" s="57">
        <v>0</v>
      </c>
      <c r="N69" s="55">
        <v>0</v>
      </c>
      <c r="O69" s="57">
        <v>21</v>
      </c>
      <c r="P69" s="57">
        <v>16</v>
      </c>
      <c r="Q69" s="57">
        <v>14</v>
      </c>
      <c r="S69" s="21" t="s">
        <v>87</v>
      </c>
      <c r="T69" s="54">
        <f t="shared" si="2"/>
        <v>36</v>
      </c>
      <c r="U69" s="54">
        <f t="shared" si="2"/>
        <v>38</v>
      </c>
      <c r="V69" s="54">
        <f t="shared" si="2"/>
        <v>0</v>
      </c>
      <c r="W69" s="54">
        <f t="shared" si="2"/>
        <v>0</v>
      </c>
      <c r="X69" s="54">
        <f t="shared" si="2"/>
        <v>57</v>
      </c>
      <c r="Y69" s="54">
        <f t="shared" si="2"/>
        <v>81</v>
      </c>
      <c r="Z69" s="54">
        <f t="shared" si="2"/>
        <v>44</v>
      </c>
    </row>
    <row r="70" spans="1:26" x14ac:dyDescent="0.3">
      <c r="A70" s="21" t="s">
        <v>88</v>
      </c>
      <c r="B70" s="57">
        <v>53</v>
      </c>
      <c r="C70" s="57">
        <v>0</v>
      </c>
      <c r="D70" s="57">
        <v>15</v>
      </c>
      <c r="E70" s="55">
        <v>0</v>
      </c>
      <c r="F70" s="57">
        <v>47</v>
      </c>
      <c r="G70" s="57">
        <v>128</v>
      </c>
      <c r="H70" s="57">
        <v>33</v>
      </c>
      <c r="J70" s="21" t="s">
        <v>88</v>
      </c>
      <c r="K70" s="57">
        <v>3</v>
      </c>
      <c r="L70" s="57">
        <v>0</v>
      </c>
      <c r="M70" s="57">
        <v>2</v>
      </c>
      <c r="N70" s="55">
        <v>0</v>
      </c>
      <c r="O70" s="57">
        <v>19</v>
      </c>
      <c r="P70" s="57">
        <v>32</v>
      </c>
      <c r="Q70" s="57">
        <v>13</v>
      </c>
      <c r="S70" s="21" t="s">
        <v>88</v>
      </c>
      <c r="T70" s="54">
        <f t="shared" si="2"/>
        <v>50</v>
      </c>
      <c r="U70" s="54">
        <f t="shared" si="2"/>
        <v>0</v>
      </c>
      <c r="V70" s="54">
        <f t="shared" si="2"/>
        <v>13</v>
      </c>
      <c r="W70" s="54">
        <f t="shared" si="2"/>
        <v>0</v>
      </c>
      <c r="X70" s="54">
        <f t="shared" si="2"/>
        <v>28</v>
      </c>
      <c r="Y70" s="54">
        <f t="shared" si="2"/>
        <v>96</v>
      </c>
      <c r="Z70" s="54">
        <f t="shared" si="2"/>
        <v>20</v>
      </c>
    </row>
    <row r="71" spans="1:26" x14ac:dyDescent="0.3">
      <c r="A71" s="21" t="s">
        <v>89</v>
      </c>
      <c r="B71" s="57">
        <v>22</v>
      </c>
      <c r="C71" s="57">
        <v>0</v>
      </c>
      <c r="D71" s="57">
        <v>0</v>
      </c>
      <c r="E71" s="55">
        <v>1</v>
      </c>
      <c r="F71" s="57">
        <v>13</v>
      </c>
      <c r="G71" s="57">
        <v>26</v>
      </c>
      <c r="H71" s="57">
        <v>36</v>
      </c>
      <c r="J71" s="21" t="s">
        <v>89</v>
      </c>
      <c r="K71" s="57">
        <v>5</v>
      </c>
      <c r="L71" s="57">
        <v>0</v>
      </c>
      <c r="M71" s="57">
        <v>0</v>
      </c>
      <c r="N71" s="57">
        <v>1</v>
      </c>
      <c r="O71" s="55">
        <v>2</v>
      </c>
      <c r="P71" s="57">
        <v>3</v>
      </c>
      <c r="Q71" s="57">
        <v>8</v>
      </c>
      <c r="S71" s="21" t="s">
        <v>89</v>
      </c>
      <c r="T71" s="54">
        <f t="shared" si="2"/>
        <v>17</v>
      </c>
      <c r="U71" s="54">
        <f t="shared" si="2"/>
        <v>0</v>
      </c>
      <c r="V71" s="54">
        <f t="shared" si="2"/>
        <v>0</v>
      </c>
      <c r="W71" s="54">
        <f t="shared" si="2"/>
        <v>0</v>
      </c>
      <c r="X71" s="54">
        <f t="shared" si="2"/>
        <v>11</v>
      </c>
      <c r="Y71" s="54">
        <f t="shared" si="2"/>
        <v>23</v>
      </c>
      <c r="Z71" s="54">
        <f t="shared" si="2"/>
        <v>28</v>
      </c>
    </row>
    <row r="72" spans="1:26" x14ac:dyDescent="0.3">
      <c r="A72" s="21" t="s">
        <v>90</v>
      </c>
      <c r="B72" s="57">
        <v>9</v>
      </c>
      <c r="C72" s="57">
        <v>5</v>
      </c>
      <c r="D72" s="57">
        <v>0</v>
      </c>
      <c r="E72" s="55">
        <v>0</v>
      </c>
      <c r="F72" s="57">
        <v>2</v>
      </c>
      <c r="G72" s="57">
        <v>27</v>
      </c>
      <c r="H72" s="57">
        <v>22</v>
      </c>
      <c r="J72" s="21" t="s">
        <v>90</v>
      </c>
      <c r="K72" s="57">
        <v>0</v>
      </c>
      <c r="L72" s="57">
        <v>1</v>
      </c>
      <c r="M72" s="57">
        <v>0</v>
      </c>
      <c r="N72" s="55">
        <v>0</v>
      </c>
      <c r="O72" s="57">
        <v>0</v>
      </c>
      <c r="P72" s="57">
        <v>6</v>
      </c>
      <c r="Q72" s="57">
        <v>7</v>
      </c>
      <c r="S72" s="21" t="s">
        <v>90</v>
      </c>
      <c r="T72" s="54">
        <f t="shared" si="2"/>
        <v>9</v>
      </c>
      <c r="U72" s="54">
        <f t="shared" si="2"/>
        <v>4</v>
      </c>
      <c r="V72" s="54">
        <f t="shared" si="2"/>
        <v>0</v>
      </c>
      <c r="W72" s="54">
        <f t="shared" si="2"/>
        <v>0</v>
      </c>
      <c r="X72" s="54">
        <f t="shared" si="2"/>
        <v>2</v>
      </c>
      <c r="Y72" s="54">
        <f t="shared" si="2"/>
        <v>21</v>
      </c>
      <c r="Z72" s="54">
        <f t="shared" si="2"/>
        <v>15</v>
      </c>
    </row>
    <row r="73" spans="1:26" x14ac:dyDescent="0.3">
      <c r="A73" s="21" t="s">
        <v>91</v>
      </c>
      <c r="B73" s="57">
        <v>95</v>
      </c>
      <c r="C73" s="57">
        <v>11</v>
      </c>
      <c r="D73" s="57">
        <v>5</v>
      </c>
      <c r="E73" s="55">
        <v>40</v>
      </c>
      <c r="F73" s="57">
        <v>25</v>
      </c>
      <c r="G73" s="57">
        <v>86</v>
      </c>
      <c r="H73" s="57">
        <v>49</v>
      </c>
      <c r="J73" s="21" t="s">
        <v>91</v>
      </c>
      <c r="K73" s="57">
        <v>21</v>
      </c>
      <c r="L73" s="57">
        <v>2</v>
      </c>
      <c r="M73" s="57">
        <v>1</v>
      </c>
      <c r="N73" s="55">
        <v>16</v>
      </c>
      <c r="O73" s="57">
        <v>5</v>
      </c>
      <c r="P73" s="57">
        <v>14</v>
      </c>
      <c r="Q73" s="57">
        <v>18</v>
      </c>
      <c r="S73" s="21" t="s">
        <v>91</v>
      </c>
      <c r="T73" s="54">
        <f t="shared" si="2"/>
        <v>74</v>
      </c>
      <c r="U73" s="54">
        <f t="shared" si="2"/>
        <v>9</v>
      </c>
      <c r="V73" s="54">
        <f t="shared" si="2"/>
        <v>4</v>
      </c>
      <c r="W73" s="54">
        <f t="shared" si="2"/>
        <v>24</v>
      </c>
      <c r="X73" s="54">
        <f t="shared" si="2"/>
        <v>20</v>
      </c>
      <c r="Y73" s="54">
        <f t="shared" si="2"/>
        <v>72</v>
      </c>
      <c r="Z73" s="54">
        <f t="shared" si="2"/>
        <v>31</v>
      </c>
    </row>
    <row r="74" spans="1:26" x14ac:dyDescent="0.3">
      <c r="A74" s="21" t="s">
        <v>164</v>
      </c>
      <c r="B74" s="58">
        <v>54</v>
      </c>
      <c r="C74" s="58">
        <v>9</v>
      </c>
      <c r="D74" s="58">
        <v>0</v>
      </c>
      <c r="E74" s="70">
        <v>8</v>
      </c>
      <c r="F74" s="58">
        <v>64</v>
      </c>
      <c r="G74" s="58">
        <v>286</v>
      </c>
      <c r="H74" s="58">
        <v>56</v>
      </c>
      <c r="J74" s="21" t="s">
        <v>164</v>
      </c>
      <c r="K74" s="57">
        <v>4</v>
      </c>
      <c r="L74" s="57">
        <v>1</v>
      </c>
      <c r="M74" s="57">
        <v>0</v>
      </c>
      <c r="N74" s="55">
        <v>0</v>
      </c>
      <c r="O74" s="57">
        <v>15</v>
      </c>
      <c r="P74" s="57">
        <v>40</v>
      </c>
      <c r="Q74" s="57">
        <v>18</v>
      </c>
      <c r="S74" s="21" t="s">
        <v>164</v>
      </c>
      <c r="T74" s="54">
        <f t="shared" si="2"/>
        <v>50</v>
      </c>
      <c r="U74" s="54">
        <f t="shared" si="2"/>
        <v>8</v>
      </c>
      <c r="V74" s="54">
        <f t="shared" si="2"/>
        <v>0</v>
      </c>
      <c r="W74" s="54">
        <f t="shared" si="2"/>
        <v>8</v>
      </c>
      <c r="X74" s="54">
        <f t="shared" si="2"/>
        <v>49</v>
      </c>
      <c r="Y74" s="54">
        <f t="shared" si="2"/>
        <v>246</v>
      </c>
      <c r="Z74" s="54">
        <f t="shared" si="2"/>
        <v>38</v>
      </c>
    </row>
    <row r="75" spans="1:26" x14ac:dyDescent="0.3">
      <c r="A75" s="21" t="s">
        <v>94</v>
      </c>
      <c r="B75" s="57">
        <v>0</v>
      </c>
      <c r="C75" s="57">
        <v>3</v>
      </c>
      <c r="D75" s="57">
        <v>4</v>
      </c>
      <c r="E75" s="55">
        <v>1</v>
      </c>
      <c r="F75" s="57">
        <v>4</v>
      </c>
      <c r="G75" s="57">
        <v>10</v>
      </c>
      <c r="H75" s="57">
        <v>3</v>
      </c>
      <c r="J75" s="21" t="s">
        <v>94</v>
      </c>
      <c r="K75" s="57">
        <v>0</v>
      </c>
      <c r="L75" s="57">
        <v>1</v>
      </c>
      <c r="M75" s="57">
        <v>1</v>
      </c>
      <c r="N75" s="55">
        <v>0</v>
      </c>
      <c r="O75" s="57">
        <v>2</v>
      </c>
      <c r="P75" s="57">
        <v>3</v>
      </c>
      <c r="Q75" s="57">
        <v>1</v>
      </c>
      <c r="S75" s="21" t="s">
        <v>94</v>
      </c>
      <c r="T75" s="54">
        <f t="shared" si="2"/>
        <v>0</v>
      </c>
      <c r="U75" s="54">
        <f t="shared" si="2"/>
        <v>2</v>
      </c>
      <c r="V75" s="54">
        <f t="shared" si="2"/>
        <v>3</v>
      </c>
      <c r="W75" s="54">
        <f t="shared" si="2"/>
        <v>1</v>
      </c>
      <c r="X75" s="54">
        <f t="shared" si="2"/>
        <v>2</v>
      </c>
      <c r="Y75" s="54">
        <f t="shared" si="2"/>
        <v>7</v>
      </c>
      <c r="Z75" s="54">
        <f t="shared" si="2"/>
        <v>2</v>
      </c>
    </row>
    <row r="76" spans="1:26" x14ac:dyDescent="0.3">
      <c r="A76" s="21" t="s">
        <v>95</v>
      </c>
      <c r="B76" s="57">
        <v>17</v>
      </c>
      <c r="C76" s="57">
        <v>3</v>
      </c>
      <c r="D76" s="57">
        <v>0</v>
      </c>
      <c r="E76" s="55">
        <v>0</v>
      </c>
      <c r="F76" s="57">
        <v>11</v>
      </c>
      <c r="G76" s="57">
        <v>20</v>
      </c>
      <c r="H76" s="57">
        <v>32</v>
      </c>
      <c r="J76" s="21" t="s">
        <v>95</v>
      </c>
      <c r="K76" s="57">
        <v>3</v>
      </c>
      <c r="L76" s="57">
        <v>1</v>
      </c>
      <c r="M76" s="57">
        <v>0</v>
      </c>
      <c r="N76" s="55">
        <v>0</v>
      </c>
      <c r="O76" s="57">
        <v>1</v>
      </c>
      <c r="P76" s="57">
        <v>8</v>
      </c>
      <c r="Q76" s="57">
        <v>9</v>
      </c>
      <c r="S76" s="21" t="s">
        <v>95</v>
      </c>
      <c r="T76" s="54">
        <f t="shared" si="2"/>
        <v>14</v>
      </c>
      <c r="U76" s="54">
        <f t="shared" si="2"/>
        <v>2</v>
      </c>
      <c r="V76" s="54">
        <f t="shared" si="2"/>
        <v>0</v>
      </c>
      <c r="W76" s="54">
        <f t="shared" si="2"/>
        <v>0</v>
      </c>
      <c r="X76" s="54">
        <f t="shared" si="2"/>
        <v>10</v>
      </c>
      <c r="Y76" s="54">
        <f t="shared" si="2"/>
        <v>12</v>
      </c>
      <c r="Z76" s="54">
        <f t="shared" si="2"/>
        <v>23</v>
      </c>
    </row>
    <row r="77" spans="1:26" x14ac:dyDescent="0.3">
      <c r="A77" s="21" t="s">
        <v>96</v>
      </c>
      <c r="B77" s="57">
        <v>30</v>
      </c>
      <c r="C77" s="57">
        <v>7</v>
      </c>
      <c r="D77" s="57">
        <v>12</v>
      </c>
      <c r="E77" s="55">
        <v>58</v>
      </c>
      <c r="F77" s="57">
        <v>9</v>
      </c>
      <c r="G77" s="57">
        <v>18</v>
      </c>
      <c r="H77" s="57">
        <v>13</v>
      </c>
      <c r="J77" s="21" t="s">
        <v>96</v>
      </c>
      <c r="K77" s="57">
        <v>1</v>
      </c>
      <c r="L77" s="57">
        <v>2</v>
      </c>
      <c r="M77" s="57">
        <v>3</v>
      </c>
      <c r="N77" s="55">
        <v>2</v>
      </c>
      <c r="O77" s="57">
        <v>0</v>
      </c>
      <c r="P77" s="57">
        <v>2</v>
      </c>
      <c r="Q77" s="57">
        <v>2</v>
      </c>
      <c r="S77" s="21" t="s">
        <v>96</v>
      </c>
      <c r="T77" s="54">
        <f t="shared" si="2"/>
        <v>29</v>
      </c>
      <c r="U77" s="54">
        <f t="shared" si="2"/>
        <v>5</v>
      </c>
      <c r="V77" s="54">
        <f t="shared" si="2"/>
        <v>9</v>
      </c>
      <c r="W77" s="54">
        <f t="shared" si="2"/>
        <v>56</v>
      </c>
      <c r="X77" s="54">
        <f t="shared" si="2"/>
        <v>9</v>
      </c>
      <c r="Y77" s="54">
        <f t="shared" si="2"/>
        <v>16</v>
      </c>
      <c r="Z77" s="54">
        <f t="shared" si="2"/>
        <v>11</v>
      </c>
    </row>
    <row r="78" spans="1:26" x14ac:dyDescent="0.3">
      <c r="A78" s="21" t="s">
        <v>97</v>
      </c>
      <c r="B78" s="57">
        <v>44</v>
      </c>
      <c r="C78" s="57">
        <v>4</v>
      </c>
      <c r="D78" s="57">
        <v>0</v>
      </c>
      <c r="E78" s="55">
        <v>0</v>
      </c>
      <c r="F78" s="57">
        <v>13</v>
      </c>
      <c r="G78" s="57">
        <v>10</v>
      </c>
      <c r="H78" s="57">
        <v>36</v>
      </c>
      <c r="J78" s="21" t="s">
        <v>97</v>
      </c>
      <c r="K78" s="57">
        <v>5</v>
      </c>
      <c r="L78" s="57">
        <v>2</v>
      </c>
      <c r="M78" s="57">
        <v>0</v>
      </c>
      <c r="N78" s="55">
        <v>0</v>
      </c>
      <c r="O78" s="57">
        <v>3</v>
      </c>
      <c r="P78" s="57">
        <v>5</v>
      </c>
      <c r="Q78" s="57">
        <v>11</v>
      </c>
      <c r="S78" s="21" t="s">
        <v>97</v>
      </c>
      <c r="T78" s="54">
        <f t="shared" si="2"/>
        <v>39</v>
      </c>
      <c r="U78" s="54">
        <f t="shared" si="2"/>
        <v>2</v>
      </c>
      <c r="V78" s="54">
        <f t="shared" si="2"/>
        <v>0</v>
      </c>
      <c r="W78" s="54">
        <f t="shared" si="2"/>
        <v>0</v>
      </c>
      <c r="X78" s="54">
        <f t="shared" si="2"/>
        <v>10</v>
      </c>
      <c r="Y78" s="54">
        <f t="shared" si="2"/>
        <v>5</v>
      </c>
      <c r="Z78" s="54">
        <f t="shared" si="2"/>
        <v>25</v>
      </c>
    </row>
    <row r="79" spans="1:26" x14ac:dyDescent="0.3">
      <c r="A79" s="21" t="s">
        <v>98</v>
      </c>
      <c r="B79" s="57">
        <v>24</v>
      </c>
      <c r="C79" s="57">
        <v>2</v>
      </c>
      <c r="D79" s="57">
        <v>0</v>
      </c>
      <c r="E79" s="55">
        <v>0</v>
      </c>
      <c r="F79" s="57">
        <v>2</v>
      </c>
      <c r="G79" s="57">
        <v>17</v>
      </c>
      <c r="H79" s="57">
        <v>9</v>
      </c>
      <c r="J79" s="21" t="s">
        <v>98</v>
      </c>
      <c r="K79" s="57">
        <v>0</v>
      </c>
      <c r="L79" s="57">
        <v>0</v>
      </c>
      <c r="M79" s="57">
        <v>0</v>
      </c>
      <c r="N79" s="55">
        <v>0</v>
      </c>
      <c r="O79" s="57">
        <v>0</v>
      </c>
      <c r="P79" s="57">
        <v>0</v>
      </c>
      <c r="Q79" s="57">
        <v>1</v>
      </c>
      <c r="S79" s="21" t="s">
        <v>98</v>
      </c>
      <c r="T79" s="54">
        <f t="shared" si="2"/>
        <v>24</v>
      </c>
      <c r="U79" s="54">
        <f t="shared" si="2"/>
        <v>2</v>
      </c>
      <c r="V79" s="54">
        <f t="shared" si="2"/>
        <v>0</v>
      </c>
      <c r="W79" s="54">
        <f t="shared" si="2"/>
        <v>0</v>
      </c>
      <c r="X79" s="54">
        <f t="shared" si="2"/>
        <v>2</v>
      </c>
      <c r="Y79" s="54">
        <f t="shared" si="2"/>
        <v>17</v>
      </c>
      <c r="Z79" s="54">
        <f t="shared" si="2"/>
        <v>8</v>
      </c>
    </row>
    <row r="80" spans="1:26" x14ac:dyDescent="0.3">
      <c r="A80" s="21" t="s">
        <v>100</v>
      </c>
      <c r="B80" s="57">
        <v>81</v>
      </c>
      <c r="C80" s="57">
        <v>0</v>
      </c>
      <c r="D80" s="57">
        <v>3</v>
      </c>
      <c r="E80" s="55">
        <v>0</v>
      </c>
      <c r="F80" s="57">
        <v>9</v>
      </c>
      <c r="G80" s="57">
        <v>32</v>
      </c>
      <c r="H80" s="57">
        <v>11</v>
      </c>
      <c r="J80" s="21" t="s">
        <v>100</v>
      </c>
      <c r="K80" s="57">
        <v>24</v>
      </c>
      <c r="L80" s="57">
        <v>0</v>
      </c>
      <c r="M80" s="57">
        <v>1</v>
      </c>
      <c r="N80" s="57">
        <v>0</v>
      </c>
      <c r="O80" s="55">
        <v>3</v>
      </c>
      <c r="P80" s="57">
        <v>5</v>
      </c>
      <c r="Q80" s="57">
        <v>4</v>
      </c>
      <c r="S80" s="21" t="s">
        <v>100</v>
      </c>
      <c r="T80" s="54">
        <f t="shared" si="2"/>
        <v>57</v>
      </c>
      <c r="U80" s="54">
        <f t="shared" si="2"/>
        <v>0</v>
      </c>
      <c r="V80" s="54">
        <f t="shared" si="2"/>
        <v>2</v>
      </c>
      <c r="W80" s="54">
        <f t="shared" si="2"/>
        <v>0</v>
      </c>
      <c r="X80" s="54">
        <f t="shared" si="2"/>
        <v>6</v>
      </c>
      <c r="Y80" s="54">
        <f t="shared" si="2"/>
        <v>27</v>
      </c>
      <c r="Z80" s="54">
        <f t="shared" si="2"/>
        <v>7</v>
      </c>
    </row>
    <row r="81" spans="1:26" x14ac:dyDescent="0.3">
      <c r="A81" s="21" t="s">
        <v>101</v>
      </c>
      <c r="B81" s="57">
        <v>105</v>
      </c>
      <c r="C81" s="57">
        <v>24</v>
      </c>
      <c r="D81" s="57">
        <v>11</v>
      </c>
      <c r="E81" s="55">
        <v>49</v>
      </c>
      <c r="F81" s="57">
        <v>102</v>
      </c>
      <c r="G81" s="57">
        <v>3</v>
      </c>
      <c r="H81" s="57">
        <v>8</v>
      </c>
      <c r="J81" s="21" t="s">
        <v>101</v>
      </c>
      <c r="K81" s="60">
        <v>11</v>
      </c>
      <c r="L81" s="60">
        <v>5</v>
      </c>
      <c r="M81" s="60">
        <v>0</v>
      </c>
      <c r="N81" s="59">
        <v>6</v>
      </c>
      <c r="O81" s="60">
        <v>31</v>
      </c>
      <c r="P81" s="60">
        <v>1</v>
      </c>
      <c r="Q81" s="60">
        <v>3</v>
      </c>
      <c r="S81" s="21" t="s">
        <v>101</v>
      </c>
      <c r="T81" s="54">
        <f t="shared" si="2"/>
        <v>94</v>
      </c>
      <c r="U81" s="54">
        <f t="shared" si="2"/>
        <v>19</v>
      </c>
      <c r="V81" s="54">
        <f t="shared" si="2"/>
        <v>11</v>
      </c>
      <c r="W81" s="54">
        <f t="shared" si="2"/>
        <v>43</v>
      </c>
      <c r="X81" s="54">
        <f t="shared" si="2"/>
        <v>71</v>
      </c>
      <c r="Y81" s="54">
        <f t="shared" si="2"/>
        <v>2</v>
      </c>
      <c r="Z81" s="54">
        <f t="shared" si="2"/>
        <v>5</v>
      </c>
    </row>
    <row r="82" spans="1:26" x14ac:dyDescent="0.3">
      <c r="A82" s="21" t="s">
        <v>102</v>
      </c>
      <c r="B82" s="57">
        <v>109</v>
      </c>
      <c r="C82" s="57">
        <v>16</v>
      </c>
      <c r="D82" s="57">
        <v>0</v>
      </c>
      <c r="E82" s="55">
        <v>55</v>
      </c>
      <c r="F82" s="57">
        <v>17</v>
      </c>
      <c r="G82" s="57">
        <v>71</v>
      </c>
      <c r="H82" s="57">
        <v>30</v>
      </c>
      <c r="J82" s="21" t="s">
        <v>102</v>
      </c>
      <c r="K82" s="57">
        <v>19</v>
      </c>
      <c r="L82" s="57">
        <v>2</v>
      </c>
      <c r="M82" s="57">
        <v>0</v>
      </c>
      <c r="N82" s="55">
        <v>8</v>
      </c>
      <c r="O82" s="57">
        <v>7</v>
      </c>
      <c r="P82" s="57">
        <v>16</v>
      </c>
      <c r="Q82" s="57">
        <v>5</v>
      </c>
      <c r="S82" s="21" t="s">
        <v>102</v>
      </c>
      <c r="T82" s="54">
        <f t="shared" si="2"/>
        <v>90</v>
      </c>
      <c r="U82" s="54">
        <f t="shared" si="2"/>
        <v>14</v>
      </c>
      <c r="V82" s="54">
        <f t="shared" si="2"/>
        <v>0</v>
      </c>
      <c r="W82" s="54">
        <f t="shared" si="2"/>
        <v>47</v>
      </c>
      <c r="X82" s="54">
        <f t="shared" si="2"/>
        <v>10</v>
      </c>
      <c r="Y82" s="54">
        <f t="shared" si="2"/>
        <v>55</v>
      </c>
      <c r="Z82" s="54">
        <f t="shared" si="2"/>
        <v>25</v>
      </c>
    </row>
    <row r="83" spans="1:26" x14ac:dyDescent="0.3">
      <c r="A83" s="21" t="s">
        <v>103</v>
      </c>
      <c r="B83" s="57">
        <v>27</v>
      </c>
      <c r="C83" s="57">
        <v>7</v>
      </c>
      <c r="D83" s="57">
        <v>42</v>
      </c>
      <c r="E83" s="55">
        <v>1</v>
      </c>
      <c r="F83" s="57">
        <v>31</v>
      </c>
      <c r="G83" s="57">
        <v>75</v>
      </c>
      <c r="H83" s="57">
        <v>32</v>
      </c>
      <c r="J83" s="21" t="s">
        <v>103</v>
      </c>
      <c r="K83" s="57">
        <v>4</v>
      </c>
      <c r="L83" s="57">
        <v>0</v>
      </c>
      <c r="M83" s="57">
        <v>4</v>
      </c>
      <c r="N83" s="55">
        <v>1</v>
      </c>
      <c r="O83" s="57">
        <v>11</v>
      </c>
      <c r="P83" s="57">
        <v>13</v>
      </c>
      <c r="Q83" s="57">
        <v>15</v>
      </c>
      <c r="S83" s="21" t="s">
        <v>103</v>
      </c>
      <c r="T83" s="54">
        <f t="shared" si="2"/>
        <v>23</v>
      </c>
      <c r="U83" s="54">
        <f t="shared" si="2"/>
        <v>7</v>
      </c>
      <c r="V83" s="54">
        <f t="shared" si="2"/>
        <v>38</v>
      </c>
      <c r="W83" s="54">
        <f t="shared" si="2"/>
        <v>0</v>
      </c>
      <c r="X83" s="54">
        <f t="shared" si="2"/>
        <v>20</v>
      </c>
      <c r="Y83" s="54">
        <f t="shared" si="2"/>
        <v>62</v>
      </c>
      <c r="Z83" s="54">
        <f t="shared" si="2"/>
        <v>17</v>
      </c>
    </row>
    <row r="84" spans="1:26" x14ac:dyDescent="0.3">
      <c r="A84" s="21" t="s">
        <v>104</v>
      </c>
      <c r="B84" s="57">
        <v>182</v>
      </c>
      <c r="C84" s="57">
        <v>11</v>
      </c>
      <c r="D84" s="57">
        <v>0</v>
      </c>
      <c r="E84" s="55">
        <v>0</v>
      </c>
      <c r="F84" s="57">
        <v>89</v>
      </c>
      <c r="G84" s="57">
        <v>114</v>
      </c>
      <c r="H84" s="57">
        <v>71</v>
      </c>
      <c r="J84" s="21" t="s">
        <v>104</v>
      </c>
      <c r="K84" s="57">
        <v>20</v>
      </c>
      <c r="L84" s="57">
        <v>2</v>
      </c>
      <c r="M84" s="57">
        <v>0</v>
      </c>
      <c r="N84" s="55">
        <v>0</v>
      </c>
      <c r="O84" s="57">
        <v>20</v>
      </c>
      <c r="P84" s="57">
        <v>22</v>
      </c>
      <c r="Q84" s="57">
        <v>19</v>
      </c>
      <c r="S84" s="21" t="s">
        <v>104</v>
      </c>
      <c r="T84" s="54">
        <f t="shared" si="2"/>
        <v>162</v>
      </c>
      <c r="U84" s="54">
        <f t="shared" si="2"/>
        <v>9</v>
      </c>
      <c r="V84" s="54">
        <f t="shared" si="2"/>
        <v>0</v>
      </c>
      <c r="W84" s="54">
        <f t="shared" si="2"/>
        <v>0</v>
      </c>
      <c r="X84" s="54">
        <f t="shared" si="2"/>
        <v>69</v>
      </c>
      <c r="Y84" s="54">
        <f t="shared" si="2"/>
        <v>92</v>
      </c>
      <c r="Z84" s="54">
        <f t="shared" si="2"/>
        <v>52</v>
      </c>
    </row>
    <row r="85" spans="1:26" x14ac:dyDescent="0.3">
      <c r="A85" s="21" t="s">
        <v>165</v>
      </c>
      <c r="B85" s="57">
        <v>237</v>
      </c>
      <c r="C85" s="57">
        <v>21</v>
      </c>
      <c r="D85" s="57">
        <v>0</v>
      </c>
      <c r="E85" s="55">
        <v>0</v>
      </c>
      <c r="F85" s="57">
        <v>61</v>
      </c>
      <c r="G85" s="57">
        <v>635</v>
      </c>
      <c r="H85" s="57">
        <v>58</v>
      </c>
      <c r="J85" s="21" t="s">
        <v>165</v>
      </c>
      <c r="K85" s="57">
        <v>4</v>
      </c>
      <c r="L85" s="57">
        <v>1</v>
      </c>
      <c r="M85" s="57">
        <v>0</v>
      </c>
      <c r="N85" s="57">
        <v>0</v>
      </c>
      <c r="O85" s="55">
        <v>10</v>
      </c>
      <c r="P85" s="57">
        <v>91</v>
      </c>
      <c r="Q85" s="57">
        <v>10</v>
      </c>
      <c r="S85" s="21" t="s">
        <v>165</v>
      </c>
      <c r="T85" s="54">
        <f t="shared" si="2"/>
        <v>233</v>
      </c>
      <c r="U85" s="54">
        <f t="shared" si="2"/>
        <v>20</v>
      </c>
      <c r="V85" s="54">
        <f t="shared" si="2"/>
        <v>0</v>
      </c>
      <c r="W85" s="54">
        <f t="shared" si="2"/>
        <v>0</v>
      </c>
      <c r="X85" s="54">
        <f t="shared" si="2"/>
        <v>51</v>
      </c>
      <c r="Y85" s="54">
        <f t="shared" si="2"/>
        <v>544</v>
      </c>
      <c r="Z85" s="54">
        <f t="shared" si="2"/>
        <v>48</v>
      </c>
    </row>
    <row r="86" spans="1:26" x14ac:dyDescent="0.3">
      <c r="A86" s="21" t="s">
        <v>166</v>
      </c>
      <c r="B86" s="57">
        <v>80</v>
      </c>
      <c r="C86" s="57">
        <v>16</v>
      </c>
      <c r="D86" s="57">
        <v>0</v>
      </c>
      <c r="E86" s="55">
        <v>0</v>
      </c>
      <c r="F86" s="57">
        <v>65</v>
      </c>
      <c r="G86" s="57">
        <v>0</v>
      </c>
      <c r="H86" s="57">
        <v>0</v>
      </c>
      <c r="J86" s="21" t="s">
        <v>166</v>
      </c>
      <c r="K86" s="57">
        <v>14</v>
      </c>
      <c r="L86" s="57">
        <v>3</v>
      </c>
      <c r="M86" s="57">
        <v>0</v>
      </c>
      <c r="N86" s="57">
        <v>0</v>
      </c>
      <c r="O86" s="55">
        <v>11</v>
      </c>
      <c r="P86" s="57">
        <v>0</v>
      </c>
      <c r="Q86" s="57">
        <v>0</v>
      </c>
      <c r="S86" s="21" t="s">
        <v>166</v>
      </c>
      <c r="T86" s="54">
        <f t="shared" si="2"/>
        <v>66</v>
      </c>
      <c r="U86" s="54">
        <f t="shared" si="2"/>
        <v>13</v>
      </c>
      <c r="V86" s="54">
        <f t="shared" si="2"/>
        <v>0</v>
      </c>
      <c r="W86" s="54">
        <f t="shared" si="2"/>
        <v>0</v>
      </c>
      <c r="X86" s="54">
        <f t="shared" si="2"/>
        <v>54</v>
      </c>
      <c r="Y86" s="54">
        <f t="shared" si="2"/>
        <v>0</v>
      </c>
      <c r="Z86" s="54">
        <f t="shared" si="2"/>
        <v>0</v>
      </c>
    </row>
    <row r="87" spans="1:26" x14ac:dyDescent="0.3">
      <c r="A87" s="21" t="s">
        <v>107</v>
      </c>
      <c r="B87" s="57">
        <v>51</v>
      </c>
      <c r="C87" s="57">
        <v>0</v>
      </c>
      <c r="D87" s="57">
        <v>0</v>
      </c>
      <c r="E87" s="55">
        <v>0</v>
      </c>
      <c r="F87" s="57">
        <v>20</v>
      </c>
      <c r="G87" s="57">
        <v>31</v>
      </c>
      <c r="H87" s="57">
        <v>24</v>
      </c>
      <c r="J87" s="21" t="s">
        <v>107</v>
      </c>
      <c r="K87" s="57">
        <v>6</v>
      </c>
      <c r="L87" s="57">
        <v>0</v>
      </c>
      <c r="M87" s="57">
        <v>0</v>
      </c>
      <c r="N87" s="57">
        <v>0</v>
      </c>
      <c r="O87" s="55">
        <v>8</v>
      </c>
      <c r="P87" s="57">
        <v>9</v>
      </c>
      <c r="Q87" s="57">
        <v>2</v>
      </c>
      <c r="S87" s="21" t="s">
        <v>107</v>
      </c>
      <c r="T87" s="54">
        <f t="shared" si="2"/>
        <v>45</v>
      </c>
      <c r="U87" s="54">
        <f t="shared" si="2"/>
        <v>0</v>
      </c>
      <c r="V87" s="54">
        <f t="shared" si="2"/>
        <v>0</v>
      </c>
      <c r="W87" s="54">
        <f t="shared" si="2"/>
        <v>0</v>
      </c>
      <c r="X87" s="54">
        <f t="shared" si="2"/>
        <v>12</v>
      </c>
      <c r="Y87" s="54">
        <f t="shared" si="2"/>
        <v>22</v>
      </c>
      <c r="Z87" s="54">
        <f t="shared" si="2"/>
        <v>22</v>
      </c>
    </row>
    <row r="88" spans="1:26" x14ac:dyDescent="0.3">
      <c r="A88" s="21" t="s">
        <v>108</v>
      </c>
      <c r="B88" s="57">
        <v>32</v>
      </c>
      <c r="C88" s="57">
        <v>12</v>
      </c>
      <c r="D88" s="57">
        <v>0</v>
      </c>
      <c r="E88" s="55">
        <v>0</v>
      </c>
      <c r="F88" s="57">
        <v>8</v>
      </c>
      <c r="G88" s="57">
        <v>35</v>
      </c>
      <c r="H88" s="57">
        <v>14</v>
      </c>
      <c r="J88" s="21" t="s">
        <v>108</v>
      </c>
      <c r="K88" s="57">
        <v>7</v>
      </c>
      <c r="L88" s="57">
        <v>2</v>
      </c>
      <c r="M88" s="57">
        <v>0</v>
      </c>
      <c r="N88" s="55">
        <v>0</v>
      </c>
      <c r="O88" s="57">
        <v>2</v>
      </c>
      <c r="P88" s="57">
        <v>7</v>
      </c>
      <c r="Q88" s="57">
        <v>5</v>
      </c>
      <c r="S88" s="21" t="s">
        <v>108</v>
      </c>
      <c r="T88" s="54">
        <f t="shared" si="2"/>
        <v>25</v>
      </c>
      <c r="U88" s="54">
        <f t="shared" si="2"/>
        <v>10</v>
      </c>
      <c r="V88" s="54">
        <f t="shared" si="2"/>
        <v>0</v>
      </c>
      <c r="W88" s="54">
        <f t="shared" si="2"/>
        <v>0</v>
      </c>
      <c r="X88" s="54">
        <f t="shared" si="2"/>
        <v>6</v>
      </c>
      <c r="Y88" s="54">
        <f t="shared" si="2"/>
        <v>28</v>
      </c>
      <c r="Z88" s="54">
        <f t="shared" si="2"/>
        <v>9</v>
      </c>
    </row>
    <row r="89" spans="1:26" x14ac:dyDescent="0.3">
      <c r="A89" s="21" t="s">
        <v>167</v>
      </c>
      <c r="B89" s="57">
        <v>31</v>
      </c>
      <c r="C89" s="57">
        <v>8</v>
      </c>
      <c r="D89" s="57">
        <v>0</v>
      </c>
      <c r="E89" s="55">
        <v>0</v>
      </c>
      <c r="F89" s="57">
        <v>16</v>
      </c>
      <c r="G89" s="57">
        <v>92</v>
      </c>
      <c r="H89" s="57">
        <v>58</v>
      </c>
      <c r="J89" s="21" t="s">
        <v>167</v>
      </c>
      <c r="K89" s="57">
        <v>4</v>
      </c>
      <c r="L89" s="57">
        <v>4</v>
      </c>
      <c r="M89" s="57">
        <v>0</v>
      </c>
      <c r="N89" s="57">
        <v>0</v>
      </c>
      <c r="O89" s="55">
        <v>11</v>
      </c>
      <c r="P89" s="57">
        <v>44</v>
      </c>
      <c r="Q89" s="57">
        <v>37</v>
      </c>
      <c r="S89" s="21" t="s">
        <v>167</v>
      </c>
      <c r="T89" s="54">
        <f t="shared" si="2"/>
        <v>27</v>
      </c>
      <c r="U89" s="54">
        <f t="shared" si="2"/>
        <v>4</v>
      </c>
      <c r="V89" s="54">
        <f t="shared" si="2"/>
        <v>0</v>
      </c>
      <c r="W89" s="54">
        <f t="shared" si="2"/>
        <v>0</v>
      </c>
      <c r="X89" s="54">
        <f t="shared" si="2"/>
        <v>5</v>
      </c>
      <c r="Y89" s="54">
        <f t="shared" si="2"/>
        <v>48</v>
      </c>
      <c r="Z89" s="54">
        <f t="shared" si="2"/>
        <v>21</v>
      </c>
    </row>
    <row r="90" spans="1:26" x14ac:dyDescent="0.3">
      <c r="A90" s="21" t="s">
        <v>175</v>
      </c>
      <c r="B90" s="57">
        <v>26</v>
      </c>
      <c r="C90" s="57">
        <v>22</v>
      </c>
      <c r="D90" s="57">
        <v>0</v>
      </c>
      <c r="E90" s="55">
        <v>0</v>
      </c>
      <c r="F90" s="57">
        <v>21</v>
      </c>
      <c r="G90" s="57">
        <v>72</v>
      </c>
      <c r="H90" s="57">
        <v>44</v>
      </c>
      <c r="J90" s="21" t="s">
        <v>175</v>
      </c>
      <c r="K90" s="57">
        <v>0</v>
      </c>
      <c r="L90" s="57">
        <v>0</v>
      </c>
      <c r="M90" s="57">
        <v>0</v>
      </c>
      <c r="N90" s="55">
        <v>0</v>
      </c>
      <c r="O90" s="57">
        <v>0</v>
      </c>
      <c r="P90" s="57">
        <v>0</v>
      </c>
      <c r="Q90" s="57">
        <v>0</v>
      </c>
      <c r="S90" s="21" t="s">
        <v>175</v>
      </c>
      <c r="T90" s="54">
        <f t="shared" si="2"/>
        <v>26</v>
      </c>
      <c r="U90" s="54">
        <f t="shared" si="2"/>
        <v>22</v>
      </c>
      <c r="V90" s="54">
        <f t="shared" si="2"/>
        <v>0</v>
      </c>
      <c r="W90" s="54">
        <f t="shared" si="2"/>
        <v>0</v>
      </c>
      <c r="X90" s="54">
        <f t="shared" si="2"/>
        <v>21</v>
      </c>
      <c r="Y90" s="54">
        <f t="shared" ref="X90:Z113" si="3">G90-P90</f>
        <v>72</v>
      </c>
      <c r="Z90" s="54">
        <f t="shared" si="3"/>
        <v>44</v>
      </c>
    </row>
    <row r="91" spans="1:26" x14ac:dyDescent="0.3">
      <c r="A91" s="21" t="s">
        <v>176</v>
      </c>
      <c r="B91" s="57">
        <v>1</v>
      </c>
      <c r="C91" s="57">
        <v>2</v>
      </c>
      <c r="D91" s="57">
        <v>39</v>
      </c>
      <c r="E91" s="55">
        <v>6</v>
      </c>
      <c r="F91" s="57">
        <v>0</v>
      </c>
      <c r="G91" s="57">
        <v>247</v>
      </c>
      <c r="H91" s="57">
        <v>37</v>
      </c>
      <c r="J91" s="21" t="s">
        <v>176</v>
      </c>
      <c r="K91" s="57">
        <v>1</v>
      </c>
      <c r="L91" s="57">
        <v>2</v>
      </c>
      <c r="M91" s="57">
        <v>39</v>
      </c>
      <c r="N91" s="55">
        <v>0</v>
      </c>
      <c r="O91" s="57">
        <v>0</v>
      </c>
      <c r="P91" s="57">
        <v>247</v>
      </c>
      <c r="Q91" s="57">
        <v>37</v>
      </c>
      <c r="S91" s="21" t="s">
        <v>176</v>
      </c>
      <c r="T91" s="54">
        <f t="shared" ref="T91:W113" si="4">B91-K91</f>
        <v>0</v>
      </c>
      <c r="U91" s="54">
        <f t="shared" si="4"/>
        <v>0</v>
      </c>
      <c r="V91" s="54">
        <f t="shared" si="4"/>
        <v>0</v>
      </c>
      <c r="W91" s="54">
        <f t="shared" si="4"/>
        <v>6</v>
      </c>
      <c r="X91" s="54">
        <f t="shared" si="3"/>
        <v>0</v>
      </c>
      <c r="Y91" s="54">
        <f t="shared" si="3"/>
        <v>0</v>
      </c>
      <c r="Z91" s="54">
        <f t="shared" si="3"/>
        <v>0</v>
      </c>
    </row>
    <row r="92" spans="1:26" x14ac:dyDescent="0.3">
      <c r="A92" s="21" t="s">
        <v>169</v>
      </c>
      <c r="B92" s="57">
        <v>118</v>
      </c>
      <c r="C92" s="57">
        <v>14</v>
      </c>
      <c r="D92" s="57">
        <v>42</v>
      </c>
      <c r="E92" s="55">
        <v>80</v>
      </c>
      <c r="F92" s="57">
        <v>10</v>
      </c>
      <c r="G92" s="57">
        <v>2412</v>
      </c>
      <c r="H92" s="57">
        <v>142</v>
      </c>
      <c r="J92" s="21" t="s">
        <v>169</v>
      </c>
      <c r="K92" s="57">
        <v>0</v>
      </c>
      <c r="L92" s="57">
        <v>0</v>
      </c>
      <c r="M92" s="57">
        <v>0</v>
      </c>
      <c r="N92" s="55">
        <v>0</v>
      </c>
      <c r="O92" s="57">
        <v>0</v>
      </c>
      <c r="P92" s="57">
        <v>0</v>
      </c>
      <c r="Q92" s="57">
        <v>0</v>
      </c>
      <c r="S92" s="21" t="s">
        <v>169</v>
      </c>
      <c r="T92" s="54">
        <f t="shared" si="4"/>
        <v>118</v>
      </c>
      <c r="U92" s="54">
        <f t="shared" si="4"/>
        <v>14</v>
      </c>
      <c r="V92" s="54">
        <f t="shared" si="4"/>
        <v>42</v>
      </c>
      <c r="W92" s="54">
        <f t="shared" si="4"/>
        <v>80</v>
      </c>
      <c r="X92" s="54">
        <f t="shared" si="3"/>
        <v>10</v>
      </c>
      <c r="Y92" s="54">
        <f t="shared" si="3"/>
        <v>2412</v>
      </c>
      <c r="Z92" s="54">
        <f t="shared" si="3"/>
        <v>142</v>
      </c>
    </row>
    <row r="93" spans="1:26" x14ac:dyDescent="0.3">
      <c r="A93" s="21" t="s">
        <v>178</v>
      </c>
      <c r="B93" s="57">
        <v>92</v>
      </c>
      <c r="C93" s="57">
        <v>800</v>
      </c>
      <c r="D93" s="57">
        <v>0</v>
      </c>
      <c r="E93" s="55">
        <v>243</v>
      </c>
      <c r="F93" s="57">
        <v>50</v>
      </c>
      <c r="G93" s="57">
        <v>0</v>
      </c>
      <c r="H93" s="57">
        <v>0</v>
      </c>
      <c r="J93" s="21" t="s">
        <v>178</v>
      </c>
      <c r="K93" s="57">
        <v>2</v>
      </c>
      <c r="L93" s="57">
        <v>55</v>
      </c>
      <c r="M93" s="57">
        <v>0</v>
      </c>
      <c r="N93" s="55">
        <v>9</v>
      </c>
      <c r="O93" s="57">
        <v>9</v>
      </c>
      <c r="P93" s="57">
        <v>0</v>
      </c>
      <c r="Q93" s="57">
        <v>0</v>
      </c>
      <c r="S93" s="21" t="s">
        <v>178</v>
      </c>
      <c r="T93" s="54">
        <f t="shared" si="4"/>
        <v>90</v>
      </c>
      <c r="U93" s="54">
        <f t="shared" si="4"/>
        <v>745</v>
      </c>
      <c r="V93" s="54">
        <f t="shared" si="4"/>
        <v>0</v>
      </c>
      <c r="W93" s="54">
        <f t="shared" si="4"/>
        <v>234</v>
      </c>
      <c r="X93" s="54">
        <f t="shared" si="3"/>
        <v>41</v>
      </c>
      <c r="Y93" s="54">
        <f t="shared" si="3"/>
        <v>0</v>
      </c>
      <c r="Z93" s="54">
        <f t="shared" si="3"/>
        <v>0</v>
      </c>
    </row>
    <row r="94" spans="1:26" x14ac:dyDescent="0.3">
      <c r="A94" s="21" t="s">
        <v>113</v>
      </c>
      <c r="B94" s="57">
        <v>4</v>
      </c>
      <c r="C94" s="57">
        <v>7</v>
      </c>
      <c r="D94" s="57">
        <v>27</v>
      </c>
      <c r="E94" s="55">
        <v>0</v>
      </c>
      <c r="F94" s="57">
        <v>24</v>
      </c>
      <c r="G94" s="57">
        <v>28</v>
      </c>
      <c r="H94" s="57">
        <v>14</v>
      </c>
      <c r="J94" s="21" t="s">
        <v>113</v>
      </c>
      <c r="K94" s="57">
        <v>2</v>
      </c>
      <c r="L94" s="57">
        <v>1</v>
      </c>
      <c r="M94" s="57">
        <v>7</v>
      </c>
      <c r="N94" s="55">
        <v>0</v>
      </c>
      <c r="O94" s="57">
        <v>7</v>
      </c>
      <c r="P94" s="57">
        <v>9</v>
      </c>
      <c r="Q94" s="57">
        <v>6</v>
      </c>
      <c r="S94" s="21" t="s">
        <v>113</v>
      </c>
      <c r="T94" s="54">
        <f t="shared" si="4"/>
        <v>2</v>
      </c>
      <c r="U94" s="54">
        <f t="shared" si="4"/>
        <v>6</v>
      </c>
      <c r="V94" s="54">
        <f t="shared" si="4"/>
        <v>20</v>
      </c>
      <c r="W94" s="54">
        <f t="shared" si="4"/>
        <v>0</v>
      </c>
      <c r="X94" s="54">
        <f t="shared" si="3"/>
        <v>17</v>
      </c>
      <c r="Y94" s="54">
        <f t="shared" si="3"/>
        <v>19</v>
      </c>
      <c r="Z94" s="54">
        <f t="shared" si="3"/>
        <v>8</v>
      </c>
    </row>
    <row r="95" spans="1:26" x14ac:dyDescent="0.3">
      <c r="A95" s="21" t="s">
        <v>114</v>
      </c>
      <c r="B95" s="57">
        <v>29</v>
      </c>
      <c r="C95" s="57">
        <v>0</v>
      </c>
      <c r="D95" s="57">
        <v>0</v>
      </c>
      <c r="E95" s="55">
        <v>0</v>
      </c>
      <c r="F95" s="57">
        <v>29</v>
      </c>
      <c r="G95" s="57">
        <v>9</v>
      </c>
      <c r="H95" s="57">
        <v>9</v>
      </c>
      <c r="J95" s="21" t="s">
        <v>114</v>
      </c>
      <c r="K95" s="57">
        <v>5</v>
      </c>
      <c r="L95" s="57">
        <v>0</v>
      </c>
      <c r="M95" s="57">
        <v>0</v>
      </c>
      <c r="N95" s="55">
        <v>0</v>
      </c>
      <c r="O95" s="57">
        <v>4</v>
      </c>
      <c r="P95" s="57">
        <v>1</v>
      </c>
      <c r="Q95" s="57">
        <v>1</v>
      </c>
      <c r="S95" s="21" t="s">
        <v>114</v>
      </c>
      <c r="T95" s="54">
        <f t="shared" si="4"/>
        <v>24</v>
      </c>
      <c r="U95" s="54">
        <f t="shared" si="4"/>
        <v>0</v>
      </c>
      <c r="V95" s="54">
        <f t="shared" si="4"/>
        <v>0</v>
      </c>
      <c r="W95" s="54">
        <f t="shared" si="4"/>
        <v>0</v>
      </c>
      <c r="X95" s="54">
        <f t="shared" si="3"/>
        <v>25</v>
      </c>
      <c r="Y95" s="54">
        <f t="shared" si="3"/>
        <v>8</v>
      </c>
      <c r="Z95" s="54">
        <f t="shared" si="3"/>
        <v>8</v>
      </c>
    </row>
    <row r="96" spans="1:26" x14ac:dyDescent="0.3">
      <c r="A96" s="21" t="s">
        <v>170</v>
      </c>
      <c r="B96" s="57">
        <v>83</v>
      </c>
      <c r="C96" s="57">
        <v>30</v>
      </c>
      <c r="D96" s="57">
        <v>0</v>
      </c>
      <c r="E96" s="55">
        <v>0</v>
      </c>
      <c r="F96" s="57">
        <v>53</v>
      </c>
      <c r="G96" s="57">
        <v>357</v>
      </c>
      <c r="H96" s="57">
        <v>55</v>
      </c>
      <c r="J96" s="21" t="s">
        <v>170</v>
      </c>
      <c r="K96" s="57">
        <v>0</v>
      </c>
      <c r="L96" s="57">
        <v>13</v>
      </c>
      <c r="M96" s="57">
        <v>0</v>
      </c>
      <c r="N96" s="55">
        <v>0</v>
      </c>
      <c r="O96" s="57">
        <v>25</v>
      </c>
      <c r="P96" s="57">
        <v>112</v>
      </c>
      <c r="Q96" s="57">
        <v>33</v>
      </c>
      <c r="S96" s="21" t="s">
        <v>170</v>
      </c>
      <c r="T96" s="54">
        <f t="shared" si="4"/>
        <v>83</v>
      </c>
      <c r="U96" s="54">
        <f t="shared" si="4"/>
        <v>17</v>
      </c>
      <c r="V96" s="54">
        <f t="shared" si="4"/>
        <v>0</v>
      </c>
      <c r="W96" s="54">
        <f t="shared" si="4"/>
        <v>0</v>
      </c>
      <c r="X96" s="54">
        <f t="shared" si="3"/>
        <v>28</v>
      </c>
      <c r="Y96" s="54">
        <f t="shared" si="3"/>
        <v>245</v>
      </c>
      <c r="Z96" s="54">
        <f t="shared" si="3"/>
        <v>22</v>
      </c>
    </row>
    <row r="97" spans="1:26" x14ac:dyDescent="0.3">
      <c r="A97" s="21" t="s">
        <v>177</v>
      </c>
      <c r="B97" s="57">
        <v>36</v>
      </c>
      <c r="C97" s="57">
        <v>13</v>
      </c>
      <c r="D97" s="57">
        <v>0</v>
      </c>
      <c r="E97" s="55">
        <v>0</v>
      </c>
      <c r="F97" s="57">
        <v>48</v>
      </c>
      <c r="G97" s="57">
        <v>130</v>
      </c>
      <c r="H97" s="57">
        <v>65</v>
      </c>
      <c r="J97" s="21" t="s">
        <v>177</v>
      </c>
      <c r="K97" s="57">
        <v>0</v>
      </c>
      <c r="L97" s="57">
        <v>0</v>
      </c>
      <c r="M97" s="57">
        <v>0</v>
      </c>
      <c r="N97" s="55">
        <v>0</v>
      </c>
      <c r="O97" s="57">
        <v>0</v>
      </c>
      <c r="P97" s="57">
        <v>0</v>
      </c>
      <c r="Q97" s="57">
        <v>0</v>
      </c>
      <c r="S97" s="21" t="s">
        <v>177</v>
      </c>
      <c r="T97" s="54">
        <f t="shared" si="4"/>
        <v>36</v>
      </c>
      <c r="U97" s="54">
        <f t="shared" si="4"/>
        <v>13</v>
      </c>
      <c r="V97" s="54">
        <f t="shared" si="4"/>
        <v>0</v>
      </c>
      <c r="W97" s="54">
        <f t="shared" si="4"/>
        <v>0</v>
      </c>
      <c r="X97" s="54">
        <f t="shared" si="3"/>
        <v>48</v>
      </c>
      <c r="Y97" s="54">
        <f t="shared" si="3"/>
        <v>130</v>
      </c>
      <c r="Z97" s="54">
        <f t="shared" si="3"/>
        <v>65</v>
      </c>
    </row>
    <row r="98" spans="1:26" x14ac:dyDescent="0.3">
      <c r="A98" s="21" t="s">
        <v>171</v>
      </c>
      <c r="B98" s="57">
        <v>0</v>
      </c>
      <c r="C98" s="57">
        <v>0</v>
      </c>
      <c r="D98" s="57">
        <v>0</v>
      </c>
      <c r="E98" s="55">
        <v>0</v>
      </c>
      <c r="F98" s="57">
        <v>0</v>
      </c>
      <c r="G98" s="57">
        <v>2</v>
      </c>
      <c r="H98" s="57">
        <v>2</v>
      </c>
      <c r="J98" s="21" t="s">
        <v>171</v>
      </c>
      <c r="K98" s="57">
        <v>0</v>
      </c>
      <c r="L98" s="57">
        <v>0</v>
      </c>
      <c r="M98" s="57">
        <v>0</v>
      </c>
      <c r="N98" s="57">
        <v>0</v>
      </c>
      <c r="O98" s="55">
        <v>0</v>
      </c>
      <c r="P98" s="57">
        <v>0</v>
      </c>
      <c r="Q98" s="57">
        <v>2</v>
      </c>
      <c r="S98" s="21" t="s">
        <v>171</v>
      </c>
      <c r="T98" s="54">
        <f t="shared" si="4"/>
        <v>0</v>
      </c>
      <c r="U98" s="54">
        <f t="shared" si="4"/>
        <v>0</v>
      </c>
      <c r="V98" s="54">
        <f t="shared" si="4"/>
        <v>0</v>
      </c>
      <c r="W98" s="54">
        <f t="shared" si="4"/>
        <v>0</v>
      </c>
      <c r="X98" s="54">
        <f t="shared" si="3"/>
        <v>0</v>
      </c>
      <c r="Y98" s="54">
        <f t="shared" si="3"/>
        <v>2</v>
      </c>
      <c r="Z98" s="54">
        <f t="shared" si="3"/>
        <v>0</v>
      </c>
    </row>
    <row r="99" spans="1:26" x14ac:dyDescent="0.3">
      <c r="A99" s="21" t="s">
        <v>118</v>
      </c>
      <c r="B99" s="57">
        <v>122</v>
      </c>
      <c r="C99" s="57">
        <v>61</v>
      </c>
      <c r="D99" s="57">
        <v>0</v>
      </c>
      <c r="E99" s="55">
        <v>0</v>
      </c>
      <c r="F99" s="57">
        <v>156</v>
      </c>
      <c r="G99" s="57">
        <v>365</v>
      </c>
      <c r="H99" s="57">
        <v>82</v>
      </c>
      <c r="J99" s="21" t="s">
        <v>118</v>
      </c>
      <c r="K99" s="57">
        <v>13</v>
      </c>
      <c r="L99" s="57">
        <v>13</v>
      </c>
      <c r="M99" s="57">
        <v>0</v>
      </c>
      <c r="N99" s="55">
        <v>0</v>
      </c>
      <c r="O99" s="57">
        <v>34</v>
      </c>
      <c r="P99" s="57">
        <v>57</v>
      </c>
      <c r="Q99" s="57">
        <v>19</v>
      </c>
      <c r="S99" s="21" t="s">
        <v>118</v>
      </c>
      <c r="T99" s="54">
        <f t="shared" si="4"/>
        <v>109</v>
      </c>
      <c r="U99" s="54">
        <f t="shared" si="4"/>
        <v>48</v>
      </c>
      <c r="V99" s="54">
        <f t="shared" si="4"/>
        <v>0</v>
      </c>
      <c r="W99" s="54">
        <f t="shared" si="4"/>
        <v>0</v>
      </c>
      <c r="X99" s="54">
        <f t="shared" si="3"/>
        <v>122</v>
      </c>
      <c r="Y99" s="54">
        <f t="shared" si="3"/>
        <v>308</v>
      </c>
      <c r="Z99" s="54">
        <f t="shared" si="3"/>
        <v>63</v>
      </c>
    </row>
    <row r="100" spans="1:26" x14ac:dyDescent="0.3">
      <c r="A100" s="21" t="s">
        <v>119</v>
      </c>
      <c r="B100" s="52">
        <v>2</v>
      </c>
      <c r="C100" s="52">
        <v>21</v>
      </c>
      <c r="D100" s="52">
        <v>0</v>
      </c>
      <c r="E100" s="48">
        <v>3</v>
      </c>
      <c r="F100" s="52">
        <v>89</v>
      </c>
      <c r="G100" s="52">
        <v>22</v>
      </c>
      <c r="H100" s="52">
        <v>95</v>
      </c>
      <c r="J100" s="21" t="s">
        <v>119</v>
      </c>
      <c r="K100" s="57">
        <v>1</v>
      </c>
      <c r="L100" s="57">
        <v>1</v>
      </c>
      <c r="M100" s="57">
        <v>0</v>
      </c>
      <c r="N100" s="55">
        <v>0</v>
      </c>
      <c r="O100" s="57">
        <v>24</v>
      </c>
      <c r="P100" s="57">
        <v>6</v>
      </c>
      <c r="Q100" s="57">
        <v>15</v>
      </c>
      <c r="S100" s="21" t="s">
        <v>119</v>
      </c>
      <c r="T100" s="54">
        <f t="shared" si="4"/>
        <v>1</v>
      </c>
      <c r="U100" s="54">
        <f t="shared" si="4"/>
        <v>20</v>
      </c>
      <c r="V100" s="54">
        <f t="shared" si="4"/>
        <v>0</v>
      </c>
      <c r="W100" s="54">
        <f t="shared" si="4"/>
        <v>3</v>
      </c>
      <c r="X100" s="54">
        <f t="shared" si="3"/>
        <v>65</v>
      </c>
      <c r="Y100" s="54">
        <f t="shared" si="3"/>
        <v>16</v>
      </c>
      <c r="Z100" s="54">
        <f t="shared" si="3"/>
        <v>80</v>
      </c>
    </row>
    <row r="101" spans="1:26" x14ac:dyDescent="0.3">
      <c r="A101" s="21" t="s">
        <v>120</v>
      </c>
      <c r="B101" s="57">
        <v>9</v>
      </c>
      <c r="C101" s="57">
        <v>2</v>
      </c>
      <c r="D101" s="57">
        <v>0</v>
      </c>
      <c r="E101" s="55">
        <v>0</v>
      </c>
      <c r="F101" s="57">
        <v>2</v>
      </c>
      <c r="G101" s="57">
        <v>13</v>
      </c>
      <c r="H101" s="57">
        <v>7</v>
      </c>
      <c r="J101" s="21" t="s">
        <v>120</v>
      </c>
      <c r="K101" s="57">
        <v>2</v>
      </c>
      <c r="L101" s="57">
        <v>1</v>
      </c>
      <c r="M101" s="57">
        <v>0</v>
      </c>
      <c r="N101" s="57">
        <v>0</v>
      </c>
      <c r="O101" s="55">
        <v>0</v>
      </c>
      <c r="P101" s="57">
        <v>0</v>
      </c>
      <c r="Q101" s="57">
        <v>2</v>
      </c>
      <c r="S101" s="21" t="s">
        <v>120</v>
      </c>
      <c r="T101" s="54">
        <f t="shared" si="4"/>
        <v>7</v>
      </c>
      <c r="U101" s="54">
        <f t="shared" si="4"/>
        <v>1</v>
      </c>
      <c r="V101" s="54">
        <f t="shared" si="4"/>
        <v>0</v>
      </c>
      <c r="W101" s="54">
        <f t="shared" si="4"/>
        <v>0</v>
      </c>
      <c r="X101" s="54">
        <f t="shared" si="3"/>
        <v>2</v>
      </c>
      <c r="Y101" s="54">
        <f t="shared" si="3"/>
        <v>13</v>
      </c>
      <c r="Z101" s="54">
        <f t="shared" si="3"/>
        <v>5</v>
      </c>
    </row>
    <row r="102" spans="1:26" x14ac:dyDescent="0.3">
      <c r="A102" s="21" t="s">
        <v>180</v>
      </c>
      <c r="B102" s="57">
        <v>4</v>
      </c>
      <c r="C102" s="57">
        <v>0</v>
      </c>
      <c r="D102" s="57">
        <v>0</v>
      </c>
      <c r="E102" s="55">
        <v>0</v>
      </c>
      <c r="F102" s="57">
        <v>5</v>
      </c>
      <c r="G102" s="57">
        <v>8</v>
      </c>
      <c r="H102" s="57">
        <v>4</v>
      </c>
      <c r="J102" s="21" t="s">
        <v>180</v>
      </c>
      <c r="K102" s="57">
        <v>4</v>
      </c>
      <c r="L102" s="57">
        <v>0</v>
      </c>
      <c r="M102" s="57">
        <v>0</v>
      </c>
      <c r="N102" s="55">
        <v>0</v>
      </c>
      <c r="O102" s="57">
        <v>5</v>
      </c>
      <c r="P102" s="57">
        <v>8</v>
      </c>
      <c r="Q102" s="57">
        <v>4</v>
      </c>
      <c r="S102" s="21" t="s">
        <v>180</v>
      </c>
      <c r="T102" s="54">
        <f t="shared" si="4"/>
        <v>0</v>
      </c>
      <c r="U102" s="54">
        <f t="shared" si="4"/>
        <v>0</v>
      </c>
      <c r="V102" s="54">
        <f t="shared" si="4"/>
        <v>0</v>
      </c>
      <c r="W102" s="54">
        <f t="shared" si="4"/>
        <v>0</v>
      </c>
      <c r="X102" s="54">
        <f t="shared" si="3"/>
        <v>0</v>
      </c>
      <c r="Y102" s="54">
        <f t="shared" si="3"/>
        <v>0</v>
      </c>
      <c r="Z102" s="54">
        <f t="shared" si="3"/>
        <v>0</v>
      </c>
    </row>
    <row r="103" spans="1:26" x14ac:dyDescent="0.3">
      <c r="A103" s="21" t="s">
        <v>181</v>
      </c>
      <c r="B103" s="34">
        <v>29</v>
      </c>
      <c r="C103" s="34">
        <v>1</v>
      </c>
      <c r="D103" s="34">
        <v>2</v>
      </c>
      <c r="E103" s="33">
        <v>0</v>
      </c>
      <c r="F103" s="33">
        <v>15</v>
      </c>
      <c r="G103" s="34">
        <v>27</v>
      </c>
      <c r="H103" s="34">
        <v>6</v>
      </c>
      <c r="J103" s="21" t="s">
        <v>181</v>
      </c>
      <c r="K103" s="57">
        <v>0</v>
      </c>
      <c r="L103" s="57">
        <v>0</v>
      </c>
      <c r="M103" s="57">
        <v>0</v>
      </c>
      <c r="N103" s="55">
        <v>0</v>
      </c>
      <c r="O103" s="55">
        <v>0</v>
      </c>
      <c r="P103" s="57">
        <v>0</v>
      </c>
      <c r="Q103" s="57">
        <v>0</v>
      </c>
      <c r="S103" s="21" t="s">
        <v>181</v>
      </c>
      <c r="T103" s="54">
        <f t="shared" si="4"/>
        <v>29</v>
      </c>
      <c r="U103" s="54">
        <f t="shared" si="4"/>
        <v>1</v>
      </c>
      <c r="V103" s="54">
        <f t="shared" si="4"/>
        <v>2</v>
      </c>
      <c r="W103" s="54">
        <f t="shared" si="4"/>
        <v>0</v>
      </c>
      <c r="X103" s="54">
        <f t="shared" si="3"/>
        <v>15</v>
      </c>
      <c r="Y103" s="54">
        <f t="shared" si="3"/>
        <v>27</v>
      </c>
      <c r="Z103" s="54">
        <f t="shared" si="3"/>
        <v>6</v>
      </c>
    </row>
    <row r="104" spans="1:26" x14ac:dyDescent="0.3">
      <c r="A104" s="21" t="s">
        <v>123</v>
      </c>
      <c r="B104" s="57">
        <v>3</v>
      </c>
      <c r="C104" s="57">
        <v>0</v>
      </c>
      <c r="D104" s="57">
        <v>2</v>
      </c>
      <c r="E104" s="55">
        <v>2</v>
      </c>
      <c r="F104" s="57">
        <v>7</v>
      </c>
      <c r="G104" s="57">
        <v>4</v>
      </c>
      <c r="H104" s="57">
        <v>45</v>
      </c>
      <c r="J104" s="21" t="s">
        <v>123</v>
      </c>
      <c r="K104" s="57">
        <v>1</v>
      </c>
      <c r="L104" s="57">
        <v>0</v>
      </c>
      <c r="M104" s="57">
        <v>0</v>
      </c>
      <c r="N104" s="57">
        <v>0</v>
      </c>
      <c r="O104" s="55">
        <v>2</v>
      </c>
      <c r="P104" s="57">
        <v>1</v>
      </c>
      <c r="Q104" s="57">
        <v>10</v>
      </c>
      <c r="S104" s="21" t="s">
        <v>123</v>
      </c>
      <c r="T104" s="54">
        <f t="shared" si="4"/>
        <v>2</v>
      </c>
      <c r="U104" s="54">
        <f t="shared" si="4"/>
        <v>0</v>
      </c>
      <c r="V104" s="54">
        <f t="shared" si="4"/>
        <v>2</v>
      </c>
      <c r="W104" s="54">
        <f t="shared" si="4"/>
        <v>2</v>
      </c>
      <c r="X104" s="54">
        <f t="shared" si="3"/>
        <v>5</v>
      </c>
      <c r="Y104" s="54">
        <f t="shared" si="3"/>
        <v>3</v>
      </c>
      <c r="Z104" s="54">
        <f t="shared" si="3"/>
        <v>35</v>
      </c>
    </row>
    <row r="105" spans="1:26" x14ac:dyDescent="0.3">
      <c r="A105" s="21" t="s">
        <v>124</v>
      </c>
      <c r="B105" s="57">
        <v>11</v>
      </c>
      <c r="C105" s="57">
        <v>10</v>
      </c>
      <c r="D105" s="57">
        <v>2</v>
      </c>
      <c r="E105" s="55">
        <v>0</v>
      </c>
      <c r="F105" s="57">
        <v>6</v>
      </c>
      <c r="G105" s="57">
        <v>14</v>
      </c>
      <c r="H105" s="57">
        <v>11</v>
      </c>
      <c r="J105" s="21" t="s">
        <v>124</v>
      </c>
      <c r="K105" s="60">
        <v>1</v>
      </c>
      <c r="L105" s="60">
        <v>0</v>
      </c>
      <c r="M105" s="60">
        <v>0</v>
      </c>
      <c r="N105" s="59">
        <v>0</v>
      </c>
      <c r="O105" s="60">
        <v>1</v>
      </c>
      <c r="P105" s="60">
        <v>2</v>
      </c>
      <c r="Q105" s="60">
        <v>2</v>
      </c>
      <c r="S105" s="21" t="s">
        <v>124</v>
      </c>
      <c r="T105" s="54">
        <f t="shared" si="4"/>
        <v>10</v>
      </c>
      <c r="U105" s="54">
        <f t="shared" si="4"/>
        <v>10</v>
      </c>
      <c r="V105" s="54">
        <f t="shared" si="4"/>
        <v>2</v>
      </c>
      <c r="W105" s="54">
        <f t="shared" si="4"/>
        <v>0</v>
      </c>
      <c r="X105" s="54">
        <f t="shared" si="3"/>
        <v>5</v>
      </c>
      <c r="Y105" s="54">
        <f t="shared" si="3"/>
        <v>12</v>
      </c>
      <c r="Z105" s="54">
        <f t="shared" si="3"/>
        <v>9</v>
      </c>
    </row>
    <row r="106" spans="1:26" x14ac:dyDescent="0.3">
      <c r="A106" s="21" t="s">
        <v>125</v>
      </c>
      <c r="B106" s="57">
        <v>17</v>
      </c>
      <c r="C106" s="57">
        <v>38</v>
      </c>
      <c r="D106" s="57">
        <v>31</v>
      </c>
      <c r="E106" s="55">
        <v>0</v>
      </c>
      <c r="F106" s="57">
        <v>49</v>
      </c>
      <c r="G106" s="57">
        <v>42</v>
      </c>
      <c r="H106" s="57">
        <v>59</v>
      </c>
      <c r="J106" s="21" t="s">
        <v>125</v>
      </c>
      <c r="K106" s="57">
        <v>1</v>
      </c>
      <c r="L106" s="57">
        <v>12</v>
      </c>
      <c r="M106" s="57">
        <v>7</v>
      </c>
      <c r="N106" s="57">
        <v>0</v>
      </c>
      <c r="O106" s="55">
        <v>8</v>
      </c>
      <c r="P106" s="57">
        <v>6</v>
      </c>
      <c r="Q106" s="57">
        <v>16</v>
      </c>
      <c r="S106" s="21" t="s">
        <v>125</v>
      </c>
      <c r="T106" s="54">
        <f t="shared" si="4"/>
        <v>16</v>
      </c>
      <c r="U106" s="54">
        <f t="shared" si="4"/>
        <v>26</v>
      </c>
      <c r="V106" s="54">
        <f t="shared" si="4"/>
        <v>24</v>
      </c>
      <c r="W106" s="54">
        <f t="shared" si="4"/>
        <v>0</v>
      </c>
      <c r="X106" s="54">
        <f t="shared" si="3"/>
        <v>41</v>
      </c>
      <c r="Y106" s="54">
        <f t="shared" si="3"/>
        <v>36</v>
      </c>
      <c r="Z106" s="54">
        <f t="shared" si="3"/>
        <v>43</v>
      </c>
    </row>
    <row r="107" spans="1:26" x14ac:dyDescent="0.3">
      <c r="A107" s="21" t="s">
        <v>173</v>
      </c>
      <c r="B107" s="57">
        <v>22</v>
      </c>
      <c r="C107" s="57">
        <v>8</v>
      </c>
      <c r="D107" s="57">
        <v>3</v>
      </c>
      <c r="E107" s="55">
        <v>0</v>
      </c>
      <c r="F107" s="57">
        <v>146</v>
      </c>
      <c r="G107" s="57">
        <v>273</v>
      </c>
      <c r="H107" s="57">
        <v>39</v>
      </c>
      <c r="J107" s="21" t="s">
        <v>173</v>
      </c>
      <c r="K107" s="57">
        <v>6</v>
      </c>
      <c r="L107" s="57">
        <v>4</v>
      </c>
      <c r="M107" s="57">
        <v>0</v>
      </c>
      <c r="N107" s="57">
        <v>0</v>
      </c>
      <c r="O107" s="55">
        <v>38</v>
      </c>
      <c r="P107" s="57">
        <v>61</v>
      </c>
      <c r="Q107" s="57">
        <v>10</v>
      </c>
      <c r="S107" s="21" t="s">
        <v>173</v>
      </c>
      <c r="T107" s="54">
        <f t="shared" si="4"/>
        <v>16</v>
      </c>
      <c r="U107" s="54">
        <f t="shared" si="4"/>
        <v>4</v>
      </c>
      <c r="V107" s="54">
        <f t="shared" si="4"/>
        <v>3</v>
      </c>
      <c r="W107" s="54">
        <f t="shared" si="4"/>
        <v>0</v>
      </c>
      <c r="X107" s="54">
        <f t="shared" si="3"/>
        <v>108</v>
      </c>
      <c r="Y107" s="54">
        <f t="shared" si="3"/>
        <v>212</v>
      </c>
      <c r="Z107" s="54">
        <f t="shared" si="3"/>
        <v>29</v>
      </c>
    </row>
    <row r="108" spans="1:26" x14ac:dyDescent="0.3">
      <c r="A108" s="21" t="s">
        <v>127</v>
      </c>
      <c r="B108" s="52">
        <v>7</v>
      </c>
      <c r="C108" s="52">
        <v>1</v>
      </c>
      <c r="D108" s="52">
        <v>3</v>
      </c>
      <c r="E108" s="48">
        <v>0</v>
      </c>
      <c r="F108" s="52">
        <v>18</v>
      </c>
      <c r="G108" s="52">
        <v>16</v>
      </c>
      <c r="H108" s="52">
        <v>1</v>
      </c>
      <c r="J108" s="21" t="s">
        <v>127</v>
      </c>
      <c r="K108" s="57">
        <v>0</v>
      </c>
      <c r="L108" s="57">
        <v>0</v>
      </c>
      <c r="M108" s="57">
        <v>0</v>
      </c>
      <c r="N108" s="55">
        <v>0</v>
      </c>
      <c r="O108" s="57">
        <v>0</v>
      </c>
      <c r="P108" s="57">
        <v>0</v>
      </c>
      <c r="Q108" s="57">
        <v>0</v>
      </c>
      <c r="S108" s="21" t="s">
        <v>127</v>
      </c>
      <c r="T108" s="54">
        <f t="shared" si="4"/>
        <v>7</v>
      </c>
      <c r="U108" s="54">
        <f t="shared" si="4"/>
        <v>1</v>
      </c>
      <c r="V108" s="54">
        <f t="shared" si="4"/>
        <v>3</v>
      </c>
      <c r="W108" s="54">
        <f t="shared" si="4"/>
        <v>0</v>
      </c>
      <c r="X108" s="54">
        <f t="shared" si="3"/>
        <v>18</v>
      </c>
      <c r="Y108" s="54">
        <f t="shared" si="3"/>
        <v>16</v>
      </c>
      <c r="Z108" s="54">
        <f t="shared" si="3"/>
        <v>1</v>
      </c>
    </row>
    <row r="109" spans="1:26" x14ac:dyDescent="0.3">
      <c r="A109" s="21" t="s">
        <v>128</v>
      </c>
      <c r="B109" s="57">
        <v>46</v>
      </c>
      <c r="C109" s="57">
        <v>14</v>
      </c>
      <c r="D109" s="57">
        <v>18</v>
      </c>
      <c r="E109" s="55">
        <v>0</v>
      </c>
      <c r="F109" s="57">
        <v>22</v>
      </c>
      <c r="G109" s="57">
        <v>22</v>
      </c>
      <c r="H109" s="57">
        <v>2</v>
      </c>
      <c r="J109" s="21" t="s">
        <v>128</v>
      </c>
      <c r="K109" s="74">
        <v>8</v>
      </c>
      <c r="L109" s="74">
        <v>2</v>
      </c>
      <c r="M109" s="74">
        <v>4</v>
      </c>
      <c r="N109" s="73">
        <v>0</v>
      </c>
      <c r="O109" s="74">
        <v>6</v>
      </c>
      <c r="P109" s="74">
        <v>8</v>
      </c>
      <c r="Q109" s="74">
        <v>1</v>
      </c>
      <c r="S109" s="21" t="s">
        <v>128</v>
      </c>
      <c r="T109" s="54">
        <f t="shared" si="4"/>
        <v>38</v>
      </c>
      <c r="U109" s="54">
        <f t="shared" si="4"/>
        <v>12</v>
      </c>
      <c r="V109" s="54">
        <f t="shared" si="4"/>
        <v>14</v>
      </c>
      <c r="W109" s="54">
        <f t="shared" si="4"/>
        <v>0</v>
      </c>
      <c r="X109" s="54">
        <f t="shared" si="3"/>
        <v>16</v>
      </c>
      <c r="Y109" s="54">
        <f t="shared" si="3"/>
        <v>14</v>
      </c>
      <c r="Z109" s="54">
        <f t="shared" si="3"/>
        <v>1</v>
      </c>
    </row>
    <row r="110" spans="1:26" x14ac:dyDescent="0.3">
      <c r="A110" s="21" t="s">
        <v>129</v>
      </c>
      <c r="B110" s="57">
        <v>27</v>
      </c>
      <c r="C110" s="57">
        <v>7</v>
      </c>
      <c r="D110" s="57">
        <v>0</v>
      </c>
      <c r="E110" s="55">
        <v>0</v>
      </c>
      <c r="F110" s="57">
        <v>18</v>
      </c>
      <c r="G110" s="57">
        <v>12</v>
      </c>
      <c r="H110" s="57">
        <v>32</v>
      </c>
      <c r="J110" s="21" t="s">
        <v>129</v>
      </c>
      <c r="K110" s="57">
        <v>1</v>
      </c>
      <c r="L110" s="57">
        <v>1</v>
      </c>
      <c r="M110" s="57">
        <v>0</v>
      </c>
      <c r="N110" s="57">
        <v>0</v>
      </c>
      <c r="O110" s="55">
        <v>3</v>
      </c>
      <c r="P110" s="57">
        <v>6</v>
      </c>
      <c r="Q110" s="57">
        <v>4</v>
      </c>
      <c r="S110" s="21" t="s">
        <v>129</v>
      </c>
      <c r="T110" s="54">
        <f t="shared" si="4"/>
        <v>26</v>
      </c>
      <c r="U110" s="54">
        <f t="shared" si="4"/>
        <v>6</v>
      </c>
      <c r="V110" s="54">
        <f t="shared" si="4"/>
        <v>0</v>
      </c>
      <c r="W110" s="54">
        <f t="shared" si="4"/>
        <v>0</v>
      </c>
      <c r="X110" s="54">
        <f t="shared" si="3"/>
        <v>15</v>
      </c>
      <c r="Y110" s="54">
        <f t="shared" si="3"/>
        <v>6</v>
      </c>
      <c r="Z110" s="54">
        <f t="shared" si="3"/>
        <v>28</v>
      </c>
    </row>
    <row r="111" spans="1:26" x14ac:dyDescent="0.3">
      <c r="A111" s="21" t="s">
        <v>130</v>
      </c>
      <c r="B111" s="57">
        <v>20</v>
      </c>
      <c r="C111" s="57">
        <v>11</v>
      </c>
      <c r="D111" s="57">
        <v>4</v>
      </c>
      <c r="E111" s="55">
        <v>0</v>
      </c>
      <c r="F111" s="57">
        <v>18</v>
      </c>
      <c r="G111" s="57">
        <v>22</v>
      </c>
      <c r="H111" s="57">
        <v>19</v>
      </c>
      <c r="J111" s="21" t="s">
        <v>130</v>
      </c>
      <c r="K111" s="57">
        <v>6</v>
      </c>
      <c r="L111" s="57">
        <v>1</v>
      </c>
      <c r="M111" s="57">
        <v>2</v>
      </c>
      <c r="N111" s="55">
        <v>0</v>
      </c>
      <c r="O111" s="57">
        <v>5</v>
      </c>
      <c r="P111" s="57">
        <v>1</v>
      </c>
      <c r="Q111" s="57">
        <v>4</v>
      </c>
      <c r="S111" s="21" t="s">
        <v>130</v>
      </c>
      <c r="T111" s="54">
        <f t="shared" si="4"/>
        <v>14</v>
      </c>
      <c r="U111" s="54">
        <f t="shared" si="4"/>
        <v>10</v>
      </c>
      <c r="V111" s="54">
        <f t="shared" si="4"/>
        <v>2</v>
      </c>
      <c r="W111" s="54">
        <f t="shared" si="4"/>
        <v>0</v>
      </c>
      <c r="X111" s="54">
        <f t="shared" si="3"/>
        <v>13</v>
      </c>
      <c r="Y111" s="54">
        <f t="shared" si="3"/>
        <v>21</v>
      </c>
      <c r="Z111" s="54">
        <f t="shared" si="3"/>
        <v>15</v>
      </c>
    </row>
    <row r="112" spans="1:26" x14ac:dyDescent="0.3">
      <c r="A112" s="21" t="s">
        <v>131</v>
      </c>
      <c r="B112" s="57">
        <v>40</v>
      </c>
      <c r="C112" s="57">
        <v>10</v>
      </c>
      <c r="D112" s="57">
        <v>2</v>
      </c>
      <c r="E112" s="55">
        <v>0</v>
      </c>
      <c r="F112" s="57">
        <v>52</v>
      </c>
      <c r="G112" s="57">
        <v>152</v>
      </c>
      <c r="H112" s="57">
        <v>44</v>
      </c>
      <c r="J112" s="21" t="s">
        <v>131</v>
      </c>
      <c r="K112" s="60">
        <v>3</v>
      </c>
      <c r="L112" s="60">
        <v>2</v>
      </c>
      <c r="M112" s="60">
        <v>0</v>
      </c>
      <c r="N112" s="60">
        <v>0</v>
      </c>
      <c r="O112" s="60">
        <v>15</v>
      </c>
      <c r="P112" s="60">
        <v>23</v>
      </c>
      <c r="Q112" s="60">
        <v>11</v>
      </c>
      <c r="S112" s="21" t="s">
        <v>131</v>
      </c>
      <c r="T112" s="54">
        <f t="shared" si="4"/>
        <v>37</v>
      </c>
      <c r="U112" s="54">
        <f t="shared" si="4"/>
        <v>8</v>
      </c>
      <c r="V112" s="54">
        <f t="shared" si="4"/>
        <v>2</v>
      </c>
      <c r="W112" s="54">
        <f t="shared" si="4"/>
        <v>0</v>
      </c>
      <c r="X112" s="54">
        <f t="shared" si="3"/>
        <v>37</v>
      </c>
      <c r="Y112" s="54">
        <f t="shared" si="3"/>
        <v>129</v>
      </c>
      <c r="Z112" s="54">
        <f t="shared" si="3"/>
        <v>33</v>
      </c>
    </row>
    <row r="113" spans="1:26" x14ac:dyDescent="0.3">
      <c r="A113" s="21" t="s">
        <v>132</v>
      </c>
      <c r="B113" s="57">
        <v>79</v>
      </c>
      <c r="C113" s="57">
        <v>27</v>
      </c>
      <c r="D113" s="57">
        <v>15</v>
      </c>
      <c r="E113" s="55">
        <v>3</v>
      </c>
      <c r="F113" s="57">
        <v>88</v>
      </c>
      <c r="G113" s="57">
        <v>216</v>
      </c>
      <c r="H113" s="57">
        <v>67</v>
      </c>
      <c r="J113" s="21" t="s">
        <v>132</v>
      </c>
      <c r="K113" s="57">
        <v>7</v>
      </c>
      <c r="L113" s="57">
        <v>8</v>
      </c>
      <c r="M113" s="57">
        <v>3</v>
      </c>
      <c r="N113" s="55">
        <v>2</v>
      </c>
      <c r="O113" s="57">
        <v>23</v>
      </c>
      <c r="P113" s="57">
        <v>45</v>
      </c>
      <c r="Q113" s="57">
        <v>10</v>
      </c>
      <c r="S113" s="21" t="s">
        <v>132</v>
      </c>
      <c r="T113" s="54">
        <f t="shared" si="4"/>
        <v>72</v>
      </c>
      <c r="U113" s="54">
        <f t="shared" si="4"/>
        <v>19</v>
      </c>
      <c r="V113" s="54">
        <f t="shared" si="4"/>
        <v>12</v>
      </c>
      <c r="W113" s="54">
        <f t="shared" si="4"/>
        <v>1</v>
      </c>
      <c r="X113" s="54">
        <f t="shared" si="3"/>
        <v>65</v>
      </c>
      <c r="Y113" s="54">
        <f t="shared" si="3"/>
        <v>171</v>
      </c>
      <c r="Z113" s="54">
        <f t="shared" si="3"/>
        <v>57</v>
      </c>
    </row>
    <row r="114" spans="1:26" x14ac:dyDescent="0.3">
      <c r="A114" s="55" t="s">
        <v>146</v>
      </c>
      <c r="B114" s="57">
        <f>SUM(B4:B113)</f>
        <v>4380</v>
      </c>
      <c r="C114" s="57">
        <f>SUM(C4:C113)</f>
        <v>2340</v>
      </c>
      <c r="D114" s="57">
        <f>SUM(D4:D113)</f>
        <v>841</v>
      </c>
      <c r="E114" s="57">
        <f>SUM(E4:E113)</f>
        <v>1230</v>
      </c>
      <c r="F114" s="57">
        <f>SUM(F4:F113)</f>
        <v>3275</v>
      </c>
      <c r="G114" s="57">
        <f>SUM(G4:G113)</f>
        <v>11517</v>
      </c>
      <c r="H114" s="57">
        <f>SUM(H4:H113)</f>
        <v>4357</v>
      </c>
      <c r="J114" s="56" t="s">
        <v>140</v>
      </c>
      <c r="K114" s="57">
        <f>SUM(K4:K113)</f>
        <v>463</v>
      </c>
      <c r="L114" s="57">
        <f>SUM(L4:L113)</f>
        <v>319</v>
      </c>
      <c r="M114" s="57">
        <f>SUM(M4:M113)</f>
        <v>159</v>
      </c>
      <c r="N114" s="57">
        <f>SUM(N4:N113)</f>
        <v>140</v>
      </c>
      <c r="O114" s="57">
        <f>SUM(O4:O113)</f>
        <v>777</v>
      </c>
      <c r="P114" s="57">
        <f>SUM(P4:P113)</f>
        <v>1724</v>
      </c>
      <c r="Q114" s="57">
        <f>SUM(Q4:Q113)</f>
        <v>1035</v>
      </c>
      <c r="S114" s="56" t="s">
        <v>141</v>
      </c>
      <c r="T114" s="71">
        <f>SUM(T4:T113)</f>
        <v>3917</v>
      </c>
      <c r="U114" s="71">
        <f>SUM(U4:U113)</f>
        <v>2021</v>
      </c>
      <c r="V114" s="71">
        <f>SUM(V4:V113)</f>
        <v>682</v>
      </c>
      <c r="W114" s="71">
        <f>SUM(W4:W113)</f>
        <v>1090</v>
      </c>
      <c r="X114" s="71">
        <f>SUM(X4:X113)</f>
        <v>2498</v>
      </c>
      <c r="Y114" s="71">
        <f>SUM(Y4:Y113)</f>
        <v>9793</v>
      </c>
      <c r="Z114" s="71">
        <f>SUM(Z4:Z113)</f>
        <v>3322</v>
      </c>
    </row>
  </sheetData>
  <conditionalFormatting sqref="R4:R27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A038-C5FA-4D8F-B647-ED88029D8116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">
        <v>100</v>
      </c>
      <c r="C4" s="4">
        <v>19</v>
      </c>
      <c r="D4" s="4">
        <v>25</v>
      </c>
      <c r="E4" s="3">
        <v>0</v>
      </c>
      <c r="F4" s="4">
        <v>46</v>
      </c>
      <c r="G4" s="4">
        <v>157</v>
      </c>
      <c r="H4" s="4">
        <v>46</v>
      </c>
      <c r="J4" s="51" t="s">
        <v>12</v>
      </c>
      <c r="K4" s="4">
        <v>9</v>
      </c>
      <c r="L4" s="4">
        <v>2</v>
      </c>
      <c r="M4" s="4">
        <v>6</v>
      </c>
      <c r="N4" s="3">
        <v>0</v>
      </c>
      <c r="O4" s="4">
        <v>10</v>
      </c>
      <c r="P4" s="4">
        <v>137</v>
      </c>
      <c r="Q4" s="4">
        <v>18</v>
      </c>
      <c r="R4" s="53"/>
      <c r="S4" s="51" t="s">
        <v>12</v>
      </c>
      <c r="T4" s="54">
        <f>B4-K4</f>
        <v>91</v>
      </c>
      <c r="U4" s="54">
        <f t="shared" ref="U4:Z19" si="0">C4-L4</f>
        <v>17</v>
      </c>
      <c r="V4" s="54">
        <f t="shared" si="0"/>
        <v>19</v>
      </c>
      <c r="W4" s="54">
        <f t="shared" si="0"/>
        <v>0</v>
      </c>
      <c r="X4" s="54">
        <f>F4-O4</f>
        <v>36</v>
      </c>
      <c r="Y4" s="54">
        <f t="shared" si="0"/>
        <v>20</v>
      </c>
      <c r="Z4" s="54">
        <f t="shared" si="0"/>
        <v>28</v>
      </c>
    </row>
    <row r="5" spans="1:26" x14ac:dyDescent="0.3">
      <c r="A5" s="55" t="s">
        <v>13</v>
      </c>
      <c r="B5" s="5">
        <v>65</v>
      </c>
      <c r="C5" s="5">
        <v>1</v>
      </c>
      <c r="D5" s="5">
        <v>15</v>
      </c>
      <c r="E5" s="5">
        <v>17</v>
      </c>
      <c r="F5" s="5">
        <v>81</v>
      </c>
      <c r="G5" s="5">
        <v>18</v>
      </c>
      <c r="H5" s="5">
        <v>116</v>
      </c>
      <c r="J5" s="56" t="s">
        <v>13</v>
      </c>
      <c r="K5" s="5">
        <v>7</v>
      </c>
      <c r="L5" s="5">
        <v>1</v>
      </c>
      <c r="M5" s="5">
        <v>1</v>
      </c>
      <c r="N5" s="5">
        <v>8</v>
      </c>
      <c r="O5" s="5">
        <v>22</v>
      </c>
      <c r="P5" s="5">
        <v>4</v>
      </c>
      <c r="Q5" s="5">
        <v>20</v>
      </c>
      <c r="S5" s="56" t="s">
        <v>13</v>
      </c>
      <c r="T5" s="54">
        <f t="shared" ref="T5:Z54" si="1">B5-K5</f>
        <v>58</v>
      </c>
      <c r="U5" s="54">
        <f t="shared" si="0"/>
        <v>0</v>
      </c>
      <c r="V5" s="54">
        <f t="shared" si="0"/>
        <v>14</v>
      </c>
      <c r="W5" s="54">
        <f t="shared" si="0"/>
        <v>9</v>
      </c>
      <c r="X5" s="54">
        <f t="shared" si="0"/>
        <v>59</v>
      </c>
      <c r="Y5" s="54">
        <f t="shared" si="0"/>
        <v>14</v>
      </c>
      <c r="Z5" s="54">
        <f t="shared" si="0"/>
        <v>96</v>
      </c>
    </row>
    <row r="6" spans="1:26" x14ac:dyDescent="0.3">
      <c r="A6" s="55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56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6">
        <v>23</v>
      </c>
      <c r="C7" s="6">
        <v>0</v>
      </c>
      <c r="D7" s="6">
        <v>0</v>
      </c>
      <c r="E7" s="5">
        <v>2</v>
      </c>
      <c r="F7" s="6">
        <v>7</v>
      </c>
      <c r="G7" s="6">
        <v>13</v>
      </c>
      <c r="H7" s="6">
        <v>19</v>
      </c>
      <c r="J7" s="56" t="s">
        <v>15</v>
      </c>
      <c r="K7" s="6">
        <v>5</v>
      </c>
      <c r="L7" s="6">
        <v>0</v>
      </c>
      <c r="M7" s="6">
        <v>0</v>
      </c>
      <c r="N7" s="5">
        <v>0</v>
      </c>
      <c r="O7" s="6">
        <v>2</v>
      </c>
      <c r="P7" s="6">
        <v>2</v>
      </c>
      <c r="Q7" s="6">
        <v>5</v>
      </c>
      <c r="R7" s="53"/>
      <c r="S7" s="56" t="s">
        <v>15</v>
      </c>
      <c r="T7" s="54">
        <f t="shared" si="1"/>
        <v>18</v>
      </c>
      <c r="U7" s="54">
        <f t="shared" si="0"/>
        <v>0</v>
      </c>
      <c r="V7" s="54">
        <f t="shared" si="0"/>
        <v>0</v>
      </c>
      <c r="W7" s="54">
        <f t="shared" si="0"/>
        <v>2</v>
      </c>
      <c r="X7" s="54">
        <f t="shared" si="0"/>
        <v>5</v>
      </c>
      <c r="Y7" s="54">
        <f t="shared" si="0"/>
        <v>11</v>
      </c>
      <c r="Z7" s="54">
        <f t="shared" si="0"/>
        <v>14</v>
      </c>
    </row>
    <row r="8" spans="1:26" x14ac:dyDescent="0.3">
      <c r="A8" s="55" t="s">
        <v>16</v>
      </c>
      <c r="B8" s="6">
        <v>76</v>
      </c>
      <c r="C8" s="6">
        <v>0</v>
      </c>
      <c r="D8" s="6">
        <v>9</v>
      </c>
      <c r="E8" s="5">
        <v>0</v>
      </c>
      <c r="F8" s="6">
        <v>0</v>
      </c>
      <c r="G8" s="6">
        <v>20</v>
      </c>
      <c r="H8" s="7">
        <v>6</v>
      </c>
      <c r="J8" s="56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9</v>
      </c>
      <c r="Q8" s="6">
        <v>0</v>
      </c>
      <c r="S8" s="56" t="s">
        <v>16</v>
      </c>
      <c r="T8" s="54">
        <f t="shared" si="1"/>
        <v>76</v>
      </c>
      <c r="U8" s="54">
        <f t="shared" si="0"/>
        <v>0</v>
      </c>
      <c r="V8" s="54">
        <f t="shared" si="0"/>
        <v>9</v>
      </c>
      <c r="W8" s="54">
        <f t="shared" si="0"/>
        <v>0</v>
      </c>
      <c r="X8" s="54">
        <f t="shared" si="0"/>
        <v>0</v>
      </c>
      <c r="Y8" s="54">
        <f t="shared" si="0"/>
        <v>11</v>
      </c>
      <c r="Z8" s="54">
        <f t="shared" si="0"/>
        <v>6</v>
      </c>
    </row>
    <row r="9" spans="1:26" x14ac:dyDescent="0.3">
      <c r="A9" s="55" t="s">
        <v>17</v>
      </c>
      <c r="B9" s="6">
        <v>55</v>
      </c>
      <c r="C9" s="6">
        <v>6</v>
      </c>
      <c r="D9" s="6">
        <v>0</v>
      </c>
      <c r="E9" s="5">
        <v>56</v>
      </c>
      <c r="F9" s="6">
        <v>15</v>
      </c>
      <c r="G9" s="6">
        <v>157</v>
      </c>
      <c r="H9" s="7">
        <v>74</v>
      </c>
      <c r="J9" s="56" t="s">
        <v>17</v>
      </c>
      <c r="K9" s="6">
        <v>6</v>
      </c>
      <c r="L9" s="6">
        <v>1</v>
      </c>
      <c r="M9" s="6">
        <v>0</v>
      </c>
      <c r="N9" s="5">
        <v>6</v>
      </c>
      <c r="O9" s="6">
        <v>4</v>
      </c>
      <c r="P9" s="6">
        <v>29</v>
      </c>
      <c r="Q9" s="6">
        <v>20</v>
      </c>
      <c r="R9" s="53"/>
      <c r="S9" s="56" t="s">
        <v>17</v>
      </c>
      <c r="T9" s="54">
        <f t="shared" si="1"/>
        <v>49</v>
      </c>
      <c r="U9" s="54">
        <f t="shared" si="0"/>
        <v>5</v>
      </c>
      <c r="V9" s="54">
        <f t="shared" si="0"/>
        <v>0</v>
      </c>
      <c r="W9" s="54">
        <f t="shared" si="0"/>
        <v>50</v>
      </c>
      <c r="X9" s="54">
        <f t="shared" si="0"/>
        <v>11</v>
      </c>
      <c r="Y9" s="54">
        <f t="shared" si="0"/>
        <v>128</v>
      </c>
      <c r="Z9" s="54">
        <f t="shared" si="0"/>
        <v>54</v>
      </c>
    </row>
    <row r="10" spans="1:26" x14ac:dyDescent="0.3">
      <c r="A10" s="59" t="s">
        <v>18</v>
      </c>
      <c r="B10" s="12">
        <v>107</v>
      </c>
      <c r="C10" s="12">
        <v>27</v>
      </c>
      <c r="D10" s="12">
        <v>59</v>
      </c>
      <c r="E10" s="11">
        <v>17</v>
      </c>
      <c r="F10" s="12">
        <v>82</v>
      </c>
      <c r="G10" s="12">
        <v>147</v>
      </c>
      <c r="H10" s="12">
        <v>30</v>
      </c>
      <c r="J10" s="59" t="s">
        <v>18</v>
      </c>
      <c r="K10" s="75">
        <v>10</v>
      </c>
      <c r="L10" s="75">
        <v>6</v>
      </c>
      <c r="M10" s="75">
        <v>17</v>
      </c>
      <c r="N10" s="76">
        <v>0</v>
      </c>
      <c r="O10" s="75">
        <v>26</v>
      </c>
      <c r="P10" s="75">
        <v>29</v>
      </c>
      <c r="Q10" s="75">
        <v>11</v>
      </c>
      <c r="R10" s="61"/>
      <c r="S10" s="59" t="s">
        <v>18</v>
      </c>
      <c r="T10" s="54">
        <f t="shared" si="1"/>
        <v>97</v>
      </c>
      <c r="U10" s="54">
        <f t="shared" si="0"/>
        <v>21</v>
      </c>
      <c r="V10" s="54">
        <f t="shared" si="0"/>
        <v>42</v>
      </c>
      <c r="W10" s="54">
        <f t="shared" si="0"/>
        <v>17</v>
      </c>
      <c r="X10" s="54">
        <f t="shared" si="0"/>
        <v>56</v>
      </c>
      <c r="Y10" s="54">
        <f t="shared" si="0"/>
        <v>118</v>
      </c>
      <c r="Z10" s="54">
        <f t="shared" si="0"/>
        <v>19</v>
      </c>
    </row>
    <row r="11" spans="1:26" x14ac:dyDescent="0.3">
      <c r="A11" s="55" t="s">
        <v>19</v>
      </c>
      <c r="B11" s="6">
        <v>82</v>
      </c>
      <c r="C11" s="6">
        <v>8</v>
      </c>
      <c r="D11" s="6">
        <v>8</v>
      </c>
      <c r="E11" s="5">
        <v>0</v>
      </c>
      <c r="F11" s="6">
        <v>18</v>
      </c>
      <c r="G11" s="6">
        <v>1</v>
      </c>
      <c r="H11" s="6">
        <v>133</v>
      </c>
      <c r="J11" s="56" t="s">
        <v>19</v>
      </c>
      <c r="K11" s="6">
        <v>14</v>
      </c>
      <c r="L11" s="6">
        <v>3</v>
      </c>
      <c r="M11" s="6">
        <v>1</v>
      </c>
      <c r="N11" s="5">
        <v>0</v>
      </c>
      <c r="O11" s="6">
        <v>5</v>
      </c>
      <c r="P11" s="6">
        <v>0</v>
      </c>
      <c r="Q11" s="6">
        <v>26</v>
      </c>
      <c r="R11" s="53"/>
      <c r="S11" s="56" t="s">
        <v>19</v>
      </c>
      <c r="T11" s="54">
        <f t="shared" si="1"/>
        <v>68</v>
      </c>
      <c r="U11" s="54">
        <f t="shared" si="0"/>
        <v>5</v>
      </c>
      <c r="V11" s="54">
        <f t="shared" si="0"/>
        <v>7</v>
      </c>
      <c r="W11" s="54">
        <f t="shared" si="0"/>
        <v>0</v>
      </c>
      <c r="X11" s="54">
        <f t="shared" si="0"/>
        <v>13</v>
      </c>
      <c r="Y11" s="54">
        <f t="shared" si="0"/>
        <v>1</v>
      </c>
      <c r="Z11" s="54">
        <f t="shared" si="0"/>
        <v>107</v>
      </c>
    </row>
    <row r="12" spans="1:26" x14ac:dyDescent="0.3">
      <c r="A12" s="55" t="s">
        <v>20</v>
      </c>
      <c r="B12" s="6">
        <v>0</v>
      </c>
      <c r="C12" s="6">
        <v>2</v>
      </c>
      <c r="D12" s="6">
        <v>0</v>
      </c>
      <c r="E12" s="5">
        <v>0</v>
      </c>
      <c r="F12" s="6">
        <v>15</v>
      </c>
      <c r="G12" s="6">
        <v>19</v>
      </c>
      <c r="H12" s="6">
        <v>26</v>
      </c>
      <c r="J12" s="56" t="s">
        <v>20</v>
      </c>
      <c r="K12" s="6">
        <v>0</v>
      </c>
      <c r="L12" s="6">
        <v>2</v>
      </c>
      <c r="M12" s="6">
        <v>0</v>
      </c>
      <c r="N12" s="5">
        <v>0</v>
      </c>
      <c r="O12" s="6">
        <v>4</v>
      </c>
      <c r="P12" s="6">
        <v>5</v>
      </c>
      <c r="Q12" s="6">
        <v>4</v>
      </c>
      <c r="S12" s="56" t="s">
        <v>20</v>
      </c>
      <c r="T12" s="54">
        <f t="shared" si="1"/>
        <v>0</v>
      </c>
      <c r="U12" s="54">
        <f t="shared" si="0"/>
        <v>0</v>
      </c>
      <c r="V12" s="54">
        <f t="shared" si="0"/>
        <v>0</v>
      </c>
      <c r="W12" s="54">
        <f t="shared" si="0"/>
        <v>0</v>
      </c>
      <c r="X12" s="54">
        <f t="shared" si="0"/>
        <v>11</v>
      </c>
      <c r="Y12" s="54">
        <f t="shared" si="0"/>
        <v>14</v>
      </c>
      <c r="Z12" s="54">
        <f t="shared" si="0"/>
        <v>22</v>
      </c>
    </row>
    <row r="13" spans="1:26" x14ac:dyDescent="0.3">
      <c r="A13" s="55" t="s">
        <v>21</v>
      </c>
      <c r="B13" s="6">
        <v>4</v>
      </c>
      <c r="C13" s="6">
        <v>0</v>
      </c>
      <c r="D13" s="6">
        <v>0</v>
      </c>
      <c r="E13" s="5">
        <v>19</v>
      </c>
      <c r="F13" s="6">
        <v>5</v>
      </c>
      <c r="G13" s="6">
        <v>31</v>
      </c>
      <c r="H13" s="6">
        <v>65</v>
      </c>
      <c r="J13" s="56" t="s">
        <v>21</v>
      </c>
      <c r="K13" s="6">
        <v>1</v>
      </c>
      <c r="L13" s="6">
        <v>0</v>
      </c>
      <c r="M13" s="6">
        <v>0</v>
      </c>
      <c r="N13" s="5">
        <v>4</v>
      </c>
      <c r="O13" s="6">
        <v>0</v>
      </c>
      <c r="P13" s="6">
        <v>7</v>
      </c>
      <c r="Q13" s="6">
        <v>10</v>
      </c>
      <c r="S13" s="56" t="s">
        <v>21</v>
      </c>
      <c r="T13" s="54">
        <f t="shared" si="1"/>
        <v>3</v>
      </c>
      <c r="U13" s="54">
        <f t="shared" si="0"/>
        <v>0</v>
      </c>
      <c r="V13" s="54">
        <f t="shared" si="0"/>
        <v>0</v>
      </c>
      <c r="W13" s="54">
        <f t="shared" si="0"/>
        <v>15</v>
      </c>
      <c r="X13" s="54">
        <f t="shared" si="0"/>
        <v>5</v>
      </c>
      <c r="Y13" s="54">
        <f t="shared" si="0"/>
        <v>24</v>
      </c>
      <c r="Z13" s="54">
        <f t="shared" si="0"/>
        <v>55</v>
      </c>
    </row>
    <row r="14" spans="1:26" x14ac:dyDescent="0.3">
      <c r="A14" s="55" t="s">
        <v>22</v>
      </c>
      <c r="B14" s="6">
        <v>35</v>
      </c>
      <c r="C14" s="6">
        <v>7</v>
      </c>
      <c r="D14" s="6">
        <v>13</v>
      </c>
      <c r="E14" s="5">
        <v>33</v>
      </c>
      <c r="F14" s="6">
        <v>70</v>
      </c>
      <c r="G14" s="6">
        <v>57</v>
      </c>
      <c r="H14" s="6">
        <v>26</v>
      </c>
      <c r="J14" s="56" t="s">
        <v>22</v>
      </c>
      <c r="K14" s="6">
        <v>2</v>
      </c>
      <c r="L14" s="6">
        <v>1</v>
      </c>
      <c r="M14" s="6">
        <v>4</v>
      </c>
      <c r="N14" s="5">
        <v>6</v>
      </c>
      <c r="O14" s="6">
        <v>11</v>
      </c>
      <c r="P14" s="6">
        <v>10</v>
      </c>
      <c r="Q14" s="6">
        <v>7</v>
      </c>
      <c r="S14" s="56" t="s">
        <v>22</v>
      </c>
      <c r="T14" s="54">
        <f t="shared" si="1"/>
        <v>33</v>
      </c>
      <c r="U14" s="54">
        <f t="shared" si="0"/>
        <v>6</v>
      </c>
      <c r="V14" s="54">
        <f t="shared" si="0"/>
        <v>9</v>
      </c>
      <c r="W14" s="54">
        <f t="shared" si="0"/>
        <v>27</v>
      </c>
      <c r="X14" s="54">
        <f t="shared" si="0"/>
        <v>59</v>
      </c>
      <c r="Y14" s="54">
        <f t="shared" si="0"/>
        <v>47</v>
      </c>
      <c r="Z14" s="54">
        <f t="shared" si="0"/>
        <v>19</v>
      </c>
    </row>
    <row r="15" spans="1:26" x14ac:dyDescent="0.3">
      <c r="A15" s="55" t="s">
        <v>23</v>
      </c>
      <c r="B15" s="6">
        <v>5</v>
      </c>
      <c r="C15" s="6">
        <v>1</v>
      </c>
      <c r="D15" s="6">
        <v>0</v>
      </c>
      <c r="E15" s="5">
        <v>0</v>
      </c>
      <c r="F15" s="6">
        <v>22</v>
      </c>
      <c r="G15" s="6">
        <v>36</v>
      </c>
      <c r="H15" s="6">
        <v>23</v>
      </c>
      <c r="J15" s="56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5</v>
      </c>
      <c r="P15" s="6">
        <v>8</v>
      </c>
      <c r="Q15" s="6">
        <v>5</v>
      </c>
      <c r="S15" s="56" t="s">
        <v>23</v>
      </c>
      <c r="T15" s="54">
        <f t="shared" si="1"/>
        <v>4</v>
      </c>
      <c r="U15" s="54">
        <f t="shared" si="0"/>
        <v>1</v>
      </c>
      <c r="V15" s="54">
        <f t="shared" si="0"/>
        <v>0</v>
      </c>
      <c r="W15" s="54">
        <f t="shared" si="0"/>
        <v>0</v>
      </c>
      <c r="X15" s="54">
        <f t="shared" si="0"/>
        <v>17</v>
      </c>
      <c r="Y15" s="54">
        <f t="shared" si="0"/>
        <v>28</v>
      </c>
      <c r="Z15" s="54">
        <f t="shared" si="0"/>
        <v>18</v>
      </c>
    </row>
    <row r="16" spans="1:26" x14ac:dyDescent="0.3">
      <c r="A16" s="33" t="s">
        <v>24</v>
      </c>
      <c r="B16" s="6">
        <v>21</v>
      </c>
      <c r="C16" s="6">
        <v>3</v>
      </c>
      <c r="D16" s="6">
        <v>0</v>
      </c>
      <c r="E16" s="5">
        <v>0</v>
      </c>
      <c r="F16" s="6">
        <v>22</v>
      </c>
      <c r="G16" s="6">
        <v>19</v>
      </c>
      <c r="H16" s="6">
        <v>13</v>
      </c>
      <c r="J16" s="38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5</v>
      </c>
      <c r="P16" s="2">
        <v>2</v>
      </c>
      <c r="Q16" s="2">
        <v>4</v>
      </c>
      <c r="R16" s="62"/>
      <c r="S16" s="56" t="s">
        <v>24</v>
      </c>
      <c r="T16" s="54">
        <f t="shared" si="1"/>
        <v>19</v>
      </c>
      <c r="U16" s="54">
        <f t="shared" si="0"/>
        <v>3</v>
      </c>
      <c r="V16" s="54">
        <f t="shared" si="0"/>
        <v>0</v>
      </c>
      <c r="W16" s="54">
        <f t="shared" si="0"/>
        <v>0</v>
      </c>
      <c r="X16" s="54">
        <f t="shared" si="0"/>
        <v>17</v>
      </c>
      <c r="Y16" s="54">
        <f t="shared" si="0"/>
        <v>17</v>
      </c>
      <c r="Z16" s="54">
        <f t="shared" si="0"/>
        <v>9</v>
      </c>
    </row>
    <row r="17" spans="1:26" x14ac:dyDescent="0.3">
      <c r="A17" s="55" t="s">
        <v>25</v>
      </c>
      <c r="B17" s="6">
        <v>42</v>
      </c>
      <c r="C17" s="6">
        <v>10</v>
      </c>
      <c r="D17" s="6">
        <v>0</v>
      </c>
      <c r="E17" s="5">
        <v>0</v>
      </c>
      <c r="F17" s="6">
        <v>13</v>
      </c>
      <c r="G17" s="6">
        <v>73</v>
      </c>
      <c r="H17" s="6">
        <v>44</v>
      </c>
      <c r="J17" s="56" t="s">
        <v>25</v>
      </c>
      <c r="K17" s="6">
        <v>8</v>
      </c>
      <c r="L17" s="6">
        <v>2</v>
      </c>
      <c r="M17" s="6">
        <v>0</v>
      </c>
      <c r="N17" s="5">
        <v>0</v>
      </c>
      <c r="O17" s="6">
        <v>4</v>
      </c>
      <c r="P17" s="6">
        <v>19</v>
      </c>
      <c r="Q17" s="6">
        <v>11</v>
      </c>
      <c r="R17" s="63"/>
      <c r="S17" s="56" t="s">
        <v>25</v>
      </c>
      <c r="T17" s="54">
        <f t="shared" si="1"/>
        <v>34</v>
      </c>
      <c r="U17" s="54">
        <f t="shared" si="0"/>
        <v>8</v>
      </c>
      <c r="V17" s="54">
        <f t="shared" si="0"/>
        <v>0</v>
      </c>
      <c r="W17" s="54">
        <f t="shared" si="0"/>
        <v>0</v>
      </c>
      <c r="X17" s="54">
        <f t="shared" si="0"/>
        <v>9</v>
      </c>
      <c r="Y17" s="54">
        <f t="shared" si="0"/>
        <v>54</v>
      </c>
      <c r="Z17" s="54">
        <f t="shared" si="0"/>
        <v>33</v>
      </c>
    </row>
    <row r="18" spans="1:26" x14ac:dyDescent="0.3">
      <c r="A18" s="55" t="s">
        <v>26</v>
      </c>
      <c r="B18" s="2">
        <v>4</v>
      </c>
      <c r="C18" s="2">
        <v>0</v>
      </c>
      <c r="D18" s="2">
        <v>0</v>
      </c>
      <c r="E18" s="1">
        <v>0</v>
      </c>
      <c r="F18" s="2">
        <v>0</v>
      </c>
      <c r="G18" s="2">
        <v>1</v>
      </c>
      <c r="H18" s="2">
        <v>0</v>
      </c>
      <c r="J18" s="56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63"/>
      <c r="S18" s="56" t="s">
        <v>26</v>
      </c>
      <c r="T18" s="54">
        <f t="shared" si="1"/>
        <v>4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1</v>
      </c>
      <c r="Z18" s="54">
        <f t="shared" si="0"/>
        <v>0</v>
      </c>
    </row>
    <row r="19" spans="1:26" x14ac:dyDescent="0.3">
      <c r="A19" s="55" t="s">
        <v>27</v>
      </c>
      <c r="B19" s="2">
        <v>3</v>
      </c>
      <c r="C19" s="2">
        <v>13</v>
      </c>
      <c r="D19" s="2">
        <v>0</v>
      </c>
      <c r="E19" s="1">
        <v>1</v>
      </c>
      <c r="F19" s="2">
        <v>17</v>
      </c>
      <c r="G19" s="2">
        <v>10</v>
      </c>
      <c r="H19" s="2">
        <v>5</v>
      </c>
      <c r="J19" s="56" t="s">
        <v>27</v>
      </c>
      <c r="K19" s="6">
        <v>0</v>
      </c>
      <c r="L19" s="6">
        <v>2</v>
      </c>
      <c r="M19" s="6">
        <v>0</v>
      </c>
      <c r="N19" s="5">
        <v>1</v>
      </c>
      <c r="O19" s="6">
        <v>7</v>
      </c>
      <c r="P19" s="6">
        <v>2</v>
      </c>
      <c r="Q19" s="6">
        <v>0</v>
      </c>
      <c r="R19" s="62"/>
      <c r="S19" s="56" t="s">
        <v>27</v>
      </c>
      <c r="T19" s="54">
        <f t="shared" si="1"/>
        <v>3</v>
      </c>
      <c r="U19" s="54">
        <f t="shared" si="0"/>
        <v>11</v>
      </c>
      <c r="V19" s="54">
        <f t="shared" si="0"/>
        <v>0</v>
      </c>
      <c r="W19" s="54">
        <f t="shared" si="0"/>
        <v>0</v>
      </c>
      <c r="X19" s="54">
        <f t="shared" si="0"/>
        <v>10</v>
      </c>
      <c r="Y19" s="54">
        <f t="shared" si="0"/>
        <v>8</v>
      </c>
      <c r="Z19" s="54">
        <f t="shared" si="0"/>
        <v>5</v>
      </c>
    </row>
    <row r="20" spans="1:26" x14ac:dyDescent="0.3">
      <c r="A20" s="55" t="s">
        <v>28</v>
      </c>
      <c r="B20" s="6">
        <v>2</v>
      </c>
      <c r="C20" s="6">
        <v>13</v>
      </c>
      <c r="D20" s="6">
        <v>2</v>
      </c>
      <c r="E20" s="5">
        <v>5</v>
      </c>
      <c r="F20" s="6">
        <v>15</v>
      </c>
      <c r="G20" s="6">
        <v>43</v>
      </c>
      <c r="H20" s="6">
        <v>43</v>
      </c>
      <c r="J20" s="56" t="s">
        <v>28</v>
      </c>
      <c r="K20" s="6">
        <v>0</v>
      </c>
      <c r="L20" s="6">
        <v>1</v>
      </c>
      <c r="M20" s="6">
        <v>0</v>
      </c>
      <c r="N20" s="5">
        <v>2</v>
      </c>
      <c r="O20" s="6">
        <v>4</v>
      </c>
      <c r="P20" s="6">
        <v>7</v>
      </c>
      <c r="Q20" s="6">
        <v>15</v>
      </c>
      <c r="R20" s="62"/>
      <c r="S20" s="56" t="s">
        <v>28</v>
      </c>
      <c r="T20" s="54">
        <f t="shared" si="1"/>
        <v>2</v>
      </c>
      <c r="U20" s="54">
        <f t="shared" si="1"/>
        <v>12</v>
      </c>
      <c r="V20" s="54">
        <f t="shared" si="1"/>
        <v>2</v>
      </c>
      <c r="W20" s="54">
        <f t="shared" si="1"/>
        <v>3</v>
      </c>
      <c r="X20" s="54">
        <f t="shared" si="1"/>
        <v>11</v>
      </c>
      <c r="Y20" s="54">
        <f t="shared" si="1"/>
        <v>36</v>
      </c>
      <c r="Z20" s="54">
        <f t="shared" si="1"/>
        <v>28</v>
      </c>
    </row>
    <row r="21" spans="1:26" x14ac:dyDescent="0.3">
      <c r="A21" s="59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59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6">
        <v>69</v>
      </c>
      <c r="C22" s="6">
        <v>15</v>
      </c>
      <c r="D22" s="6">
        <v>0</v>
      </c>
      <c r="E22" s="5">
        <v>0</v>
      </c>
      <c r="F22" s="6">
        <v>33</v>
      </c>
      <c r="G22" s="6">
        <v>90</v>
      </c>
      <c r="H22" s="6">
        <v>196</v>
      </c>
      <c r="J22" s="56" t="s">
        <v>133</v>
      </c>
      <c r="K22" s="4">
        <v>0</v>
      </c>
      <c r="L22" s="4">
        <v>2</v>
      </c>
      <c r="M22" s="4">
        <v>0</v>
      </c>
      <c r="N22" s="3">
        <v>0</v>
      </c>
      <c r="O22" s="4">
        <v>7</v>
      </c>
      <c r="P22" s="4">
        <v>12</v>
      </c>
      <c r="Q22" s="4">
        <v>52</v>
      </c>
      <c r="S22" s="56" t="s">
        <v>133</v>
      </c>
      <c r="T22" s="54">
        <f t="shared" si="1"/>
        <v>69</v>
      </c>
      <c r="U22" s="54">
        <f t="shared" si="1"/>
        <v>13</v>
      </c>
      <c r="V22" s="54">
        <f t="shared" si="1"/>
        <v>0</v>
      </c>
      <c r="W22" s="54">
        <f t="shared" si="1"/>
        <v>0</v>
      </c>
      <c r="X22" s="54">
        <f t="shared" si="1"/>
        <v>26</v>
      </c>
      <c r="Y22" s="54">
        <f t="shared" si="1"/>
        <v>78</v>
      </c>
      <c r="Z22" s="54">
        <f t="shared" si="1"/>
        <v>144</v>
      </c>
    </row>
    <row r="23" spans="1:26" x14ac:dyDescent="0.3">
      <c r="A23" s="55" t="s">
        <v>31</v>
      </c>
      <c r="B23" s="6">
        <v>0</v>
      </c>
      <c r="C23" s="6">
        <v>2</v>
      </c>
      <c r="D23" s="6">
        <v>6</v>
      </c>
      <c r="E23" s="5">
        <v>26</v>
      </c>
      <c r="F23" s="6">
        <v>2</v>
      </c>
      <c r="G23" s="6">
        <v>16</v>
      </c>
      <c r="H23" s="6">
        <v>2</v>
      </c>
      <c r="J23" s="56" t="s">
        <v>31</v>
      </c>
      <c r="K23" s="6">
        <v>0</v>
      </c>
      <c r="L23" s="6">
        <v>0</v>
      </c>
      <c r="M23" s="6">
        <v>1</v>
      </c>
      <c r="N23" s="5">
        <v>4</v>
      </c>
      <c r="O23" s="6">
        <v>0</v>
      </c>
      <c r="P23" s="6">
        <v>1</v>
      </c>
      <c r="Q23" s="6">
        <v>1</v>
      </c>
      <c r="R23" s="62"/>
      <c r="S23" s="56" t="s">
        <v>31</v>
      </c>
      <c r="T23" s="54">
        <f t="shared" si="1"/>
        <v>0</v>
      </c>
      <c r="U23" s="54">
        <f t="shared" si="1"/>
        <v>2</v>
      </c>
      <c r="V23" s="54">
        <f t="shared" si="1"/>
        <v>5</v>
      </c>
      <c r="W23" s="54">
        <f t="shared" si="1"/>
        <v>22</v>
      </c>
      <c r="X23" s="54">
        <f t="shared" si="1"/>
        <v>2</v>
      </c>
      <c r="Y23" s="54">
        <f t="shared" si="1"/>
        <v>15</v>
      </c>
      <c r="Z23" s="54">
        <f t="shared" si="1"/>
        <v>1</v>
      </c>
    </row>
    <row r="24" spans="1:26" x14ac:dyDescent="0.3">
      <c r="A24" s="55" t="s">
        <v>32</v>
      </c>
      <c r="B24" s="6">
        <v>17</v>
      </c>
      <c r="C24" s="6">
        <v>11</v>
      </c>
      <c r="D24" s="6">
        <v>0</v>
      </c>
      <c r="E24" s="5">
        <v>0</v>
      </c>
      <c r="F24" s="6">
        <v>54</v>
      </c>
      <c r="G24" s="6">
        <v>48</v>
      </c>
      <c r="H24" s="6">
        <v>37</v>
      </c>
      <c r="J24" s="56" t="s">
        <v>32</v>
      </c>
      <c r="K24" s="6">
        <v>2</v>
      </c>
      <c r="L24" s="6">
        <v>6</v>
      </c>
      <c r="M24" s="6">
        <v>0</v>
      </c>
      <c r="N24" s="5">
        <v>0</v>
      </c>
      <c r="O24" s="6">
        <v>15</v>
      </c>
      <c r="P24" s="6">
        <v>9</v>
      </c>
      <c r="Q24" s="6">
        <v>6</v>
      </c>
      <c r="R24" s="62"/>
      <c r="S24" s="56" t="s">
        <v>32</v>
      </c>
      <c r="T24" s="54">
        <f t="shared" si="1"/>
        <v>15</v>
      </c>
      <c r="U24" s="54">
        <f t="shared" si="1"/>
        <v>5</v>
      </c>
      <c r="V24" s="54">
        <f t="shared" si="1"/>
        <v>0</v>
      </c>
      <c r="W24" s="54">
        <f t="shared" si="1"/>
        <v>0</v>
      </c>
      <c r="X24" s="54">
        <f t="shared" si="1"/>
        <v>39</v>
      </c>
      <c r="Y24" s="54">
        <f t="shared" si="1"/>
        <v>39</v>
      </c>
      <c r="Z24" s="54">
        <f t="shared" si="1"/>
        <v>31</v>
      </c>
    </row>
    <row r="25" spans="1:26" x14ac:dyDescent="0.3">
      <c r="A25" s="65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6"/>
      <c r="J25" s="65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6">
        <v>16</v>
      </c>
      <c r="C26" s="6">
        <v>158</v>
      </c>
      <c r="D26" s="6">
        <v>55</v>
      </c>
      <c r="E26" s="5">
        <v>17</v>
      </c>
      <c r="F26" s="6">
        <v>24</v>
      </c>
      <c r="G26" s="6">
        <v>392</v>
      </c>
      <c r="H26" s="6">
        <v>81</v>
      </c>
      <c r="I26" s="26"/>
      <c r="J26" s="67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67" t="s">
        <v>34</v>
      </c>
      <c r="T26" s="54">
        <f t="shared" si="1"/>
        <v>16</v>
      </c>
      <c r="U26" s="54">
        <f t="shared" si="1"/>
        <v>158</v>
      </c>
      <c r="V26" s="54">
        <f t="shared" si="1"/>
        <v>55</v>
      </c>
      <c r="W26" s="54">
        <f t="shared" si="1"/>
        <v>17</v>
      </c>
      <c r="X26" s="54">
        <f t="shared" si="1"/>
        <v>24</v>
      </c>
      <c r="Y26" s="54">
        <f t="shared" si="1"/>
        <v>392</v>
      </c>
      <c r="Z26" s="54">
        <f t="shared" si="1"/>
        <v>81</v>
      </c>
    </row>
    <row r="27" spans="1:26" x14ac:dyDescent="0.3">
      <c r="A27" s="65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6"/>
      <c r="J27" s="65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6">
        <v>14</v>
      </c>
      <c r="C28" s="6">
        <v>151</v>
      </c>
      <c r="D28" s="6">
        <v>80</v>
      </c>
      <c r="E28" s="5">
        <v>35</v>
      </c>
      <c r="F28" s="6">
        <v>86</v>
      </c>
      <c r="G28" s="6">
        <v>380</v>
      </c>
      <c r="H28" s="6">
        <v>78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14</v>
      </c>
      <c r="U28" s="54">
        <f t="shared" si="1"/>
        <v>151</v>
      </c>
      <c r="V28" s="54">
        <f t="shared" si="1"/>
        <v>80</v>
      </c>
      <c r="W28" s="54">
        <f t="shared" si="1"/>
        <v>35</v>
      </c>
      <c r="X28" s="54">
        <f t="shared" si="1"/>
        <v>86</v>
      </c>
      <c r="Y28" s="54">
        <f t="shared" si="1"/>
        <v>380</v>
      </c>
      <c r="Z28" s="54">
        <f t="shared" si="1"/>
        <v>78</v>
      </c>
    </row>
    <row r="29" spans="1:26" x14ac:dyDescent="0.3">
      <c r="A29" s="55" t="s">
        <v>37</v>
      </c>
      <c r="B29" s="6">
        <v>0</v>
      </c>
      <c r="C29" s="6">
        <v>44</v>
      </c>
      <c r="D29" s="6">
        <v>28</v>
      </c>
      <c r="E29" s="5">
        <v>3</v>
      </c>
      <c r="F29" s="6">
        <v>21</v>
      </c>
      <c r="G29" s="6">
        <v>122</v>
      </c>
      <c r="H29" s="6">
        <v>37</v>
      </c>
      <c r="J29" s="56" t="s">
        <v>37</v>
      </c>
      <c r="K29" s="6">
        <v>0</v>
      </c>
      <c r="L29" s="6">
        <v>44</v>
      </c>
      <c r="M29" s="6">
        <v>28</v>
      </c>
      <c r="N29" s="5">
        <v>3</v>
      </c>
      <c r="O29" s="6">
        <v>21</v>
      </c>
      <c r="P29" s="6">
        <v>122</v>
      </c>
      <c r="Q29" s="6">
        <v>37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6">
        <v>25</v>
      </c>
      <c r="C30" s="6">
        <v>88</v>
      </c>
      <c r="D30" s="6">
        <v>43</v>
      </c>
      <c r="E30" s="5">
        <v>41</v>
      </c>
      <c r="F30" s="6">
        <v>23</v>
      </c>
      <c r="G30" s="6">
        <v>283</v>
      </c>
      <c r="H30" s="6">
        <v>15</v>
      </c>
      <c r="J30" s="56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56" t="s">
        <v>38</v>
      </c>
      <c r="T30" s="54">
        <f t="shared" si="1"/>
        <v>25</v>
      </c>
      <c r="U30" s="54">
        <f t="shared" si="1"/>
        <v>88</v>
      </c>
      <c r="V30" s="54">
        <f t="shared" si="1"/>
        <v>43</v>
      </c>
      <c r="W30" s="54">
        <f t="shared" si="1"/>
        <v>41</v>
      </c>
      <c r="X30" s="54">
        <f t="shared" si="1"/>
        <v>23</v>
      </c>
      <c r="Y30" s="54">
        <f t="shared" si="1"/>
        <v>283</v>
      </c>
      <c r="Z30" s="54">
        <f t="shared" si="1"/>
        <v>15</v>
      </c>
    </row>
    <row r="31" spans="1:26" x14ac:dyDescent="0.3">
      <c r="A31" s="59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59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56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6">
        <v>20</v>
      </c>
      <c r="C33" s="6">
        <v>4</v>
      </c>
      <c r="D33" s="6">
        <v>0</v>
      </c>
      <c r="E33" s="5">
        <v>0</v>
      </c>
      <c r="F33" s="6">
        <v>5</v>
      </c>
      <c r="G33" s="6">
        <v>11</v>
      </c>
      <c r="H33" s="6">
        <v>2</v>
      </c>
      <c r="J33" s="56" t="s">
        <v>41</v>
      </c>
      <c r="K33" s="6">
        <v>1</v>
      </c>
      <c r="L33" s="6">
        <v>1</v>
      </c>
      <c r="M33" s="6">
        <v>0</v>
      </c>
      <c r="N33" s="5">
        <v>0</v>
      </c>
      <c r="O33" s="6">
        <v>1</v>
      </c>
      <c r="P33" s="6">
        <v>4</v>
      </c>
      <c r="Q33" s="6">
        <v>0</v>
      </c>
      <c r="S33" s="56" t="s">
        <v>41</v>
      </c>
      <c r="T33" s="54">
        <f t="shared" si="1"/>
        <v>19</v>
      </c>
      <c r="U33" s="54">
        <f t="shared" si="1"/>
        <v>3</v>
      </c>
      <c r="V33" s="54">
        <f t="shared" si="1"/>
        <v>0</v>
      </c>
      <c r="W33" s="54">
        <f t="shared" si="1"/>
        <v>0</v>
      </c>
      <c r="X33" s="54">
        <f t="shared" si="1"/>
        <v>4</v>
      </c>
      <c r="Y33" s="54">
        <f t="shared" si="1"/>
        <v>7</v>
      </c>
      <c r="Z33" s="54">
        <f t="shared" si="1"/>
        <v>2</v>
      </c>
    </row>
    <row r="34" spans="1:26" x14ac:dyDescent="0.3">
      <c r="A34" s="55" t="s">
        <v>42</v>
      </c>
      <c r="B34" s="6">
        <v>0</v>
      </c>
      <c r="C34" s="6">
        <v>8</v>
      </c>
      <c r="D34" s="6">
        <v>2</v>
      </c>
      <c r="E34" s="5">
        <v>0</v>
      </c>
      <c r="F34" s="6">
        <v>2</v>
      </c>
      <c r="G34" s="6">
        <v>12</v>
      </c>
      <c r="H34" s="6">
        <v>6</v>
      </c>
      <c r="J34" s="56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1</v>
      </c>
      <c r="P34" s="6">
        <v>0</v>
      </c>
      <c r="Q34" s="6">
        <v>0</v>
      </c>
      <c r="S34" s="56" t="s">
        <v>42</v>
      </c>
      <c r="T34" s="54">
        <f t="shared" si="1"/>
        <v>0</v>
      </c>
      <c r="U34" s="54">
        <f t="shared" si="1"/>
        <v>8</v>
      </c>
      <c r="V34" s="54">
        <f t="shared" si="1"/>
        <v>2</v>
      </c>
      <c r="W34" s="54">
        <f t="shared" si="1"/>
        <v>0</v>
      </c>
      <c r="X34" s="54">
        <f t="shared" si="1"/>
        <v>1</v>
      </c>
      <c r="Y34" s="54">
        <f t="shared" si="1"/>
        <v>12</v>
      </c>
      <c r="Z34" s="54">
        <f t="shared" si="1"/>
        <v>6</v>
      </c>
    </row>
    <row r="35" spans="1:26" x14ac:dyDescent="0.3">
      <c r="A35" s="55" t="s">
        <v>43</v>
      </c>
      <c r="B35" s="6">
        <v>59</v>
      </c>
      <c r="C35" s="6">
        <v>4</v>
      </c>
      <c r="D35" s="6">
        <v>0</v>
      </c>
      <c r="E35" s="5">
        <v>0</v>
      </c>
      <c r="F35" s="6">
        <v>61</v>
      </c>
      <c r="G35" s="6">
        <v>106</v>
      </c>
      <c r="H35" s="6">
        <v>34</v>
      </c>
      <c r="J35" s="56" t="s">
        <v>43</v>
      </c>
      <c r="K35" s="4">
        <v>10</v>
      </c>
      <c r="L35" s="4">
        <v>1</v>
      </c>
      <c r="M35" s="4">
        <v>0</v>
      </c>
      <c r="N35" s="3">
        <v>0</v>
      </c>
      <c r="O35" s="4">
        <v>21</v>
      </c>
      <c r="P35" s="4">
        <v>19</v>
      </c>
      <c r="Q35" s="4">
        <v>7</v>
      </c>
      <c r="S35" s="56" t="s">
        <v>43</v>
      </c>
      <c r="T35" s="54">
        <f t="shared" si="1"/>
        <v>49</v>
      </c>
      <c r="U35" s="54">
        <f t="shared" si="1"/>
        <v>3</v>
      </c>
      <c r="V35" s="54">
        <f t="shared" si="1"/>
        <v>0</v>
      </c>
      <c r="W35" s="54">
        <f t="shared" si="1"/>
        <v>0</v>
      </c>
      <c r="X35" s="54">
        <f t="shared" si="1"/>
        <v>40</v>
      </c>
      <c r="Y35" s="54">
        <f t="shared" si="1"/>
        <v>87</v>
      </c>
      <c r="Z35" s="54">
        <f t="shared" si="1"/>
        <v>27</v>
      </c>
    </row>
    <row r="36" spans="1:26" x14ac:dyDescent="0.3">
      <c r="A36" s="55" t="s">
        <v>44</v>
      </c>
      <c r="B36" s="6">
        <v>28</v>
      </c>
      <c r="C36" s="6">
        <v>5</v>
      </c>
      <c r="D36" s="6">
        <v>0</v>
      </c>
      <c r="E36" s="5">
        <v>3</v>
      </c>
      <c r="F36" s="6">
        <v>57</v>
      </c>
      <c r="G36" s="6">
        <v>88</v>
      </c>
      <c r="H36" s="6">
        <v>10</v>
      </c>
      <c r="J36" s="56" t="s">
        <v>44</v>
      </c>
      <c r="K36" s="4">
        <v>3</v>
      </c>
      <c r="L36" s="4">
        <v>1</v>
      </c>
      <c r="M36" s="4">
        <v>0</v>
      </c>
      <c r="N36" s="3">
        <v>1</v>
      </c>
      <c r="O36" s="4">
        <v>26</v>
      </c>
      <c r="P36" s="4">
        <v>12</v>
      </c>
      <c r="Q36" s="4">
        <v>6</v>
      </c>
      <c r="S36" s="56" t="s">
        <v>44</v>
      </c>
      <c r="T36" s="54">
        <f t="shared" si="1"/>
        <v>25</v>
      </c>
      <c r="U36" s="54">
        <f t="shared" si="1"/>
        <v>4</v>
      </c>
      <c r="V36" s="54">
        <f t="shared" si="1"/>
        <v>0</v>
      </c>
      <c r="W36" s="54">
        <f t="shared" si="1"/>
        <v>2</v>
      </c>
      <c r="X36" s="54">
        <f t="shared" si="1"/>
        <v>31</v>
      </c>
      <c r="Y36" s="54">
        <f t="shared" si="1"/>
        <v>76</v>
      </c>
      <c r="Z36" s="54">
        <f t="shared" si="1"/>
        <v>4</v>
      </c>
    </row>
    <row r="37" spans="1:26" x14ac:dyDescent="0.3">
      <c r="A37" s="55" t="s">
        <v>45</v>
      </c>
      <c r="B37" s="6">
        <v>34</v>
      </c>
      <c r="C37" s="6">
        <v>2</v>
      </c>
      <c r="D37" s="6">
        <v>0</v>
      </c>
      <c r="E37" s="5">
        <v>0</v>
      </c>
      <c r="F37" s="6">
        <v>11</v>
      </c>
      <c r="G37" s="6">
        <v>0</v>
      </c>
      <c r="H37" s="6">
        <v>0</v>
      </c>
      <c r="J37" s="56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56" t="s">
        <v>135</v>
      </c>
      <c r="T37" s="54">
        <f t="shared" si="1"/>
        <v>34</v>
      </c>
      <c r="U37" s="54">
        <f t="shared" si="1"/>
        <v>2</v>
      </c>
      <c r="V37" s="54">
        <f t="shared" si="1"/>
        <v>0</v>
      </c>
      <c r="W37" s="54">
        <f t="shared" si="1"/>
        <v>0</v>
      </c>
      <c r="X37" s="54">
        <f t="shared" si="1"/>
        <v>11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6">
        <v>22</v>
      </c>
      <c r="C38" s="6">
        <v>0</v>
      </c>
      <c r="D38" s="6">
        <v>1</v>
      </c>
      <c r="E38" s="5">
        <v>6</v>
      </c>
      <c r="F38" s="6">
        <v>4</v>
      </c>
      <c r="G38" s="6">
        <v>14</v>
      </c>
      <c r="H38" s="6">
        <v>46</v>
      </c>
      <c r="J38" s="56" t="s">
        <v>46</v>
      </c>
      <c r="K38" s="4">
        <v>2</v>
      </c>
      <c r="L38" s="4">
        <v>0</v>
      </c>
      <c r="M38" s="4">
        <v>0</v>
      </c>
      <c r="N38" s="3">
        <v>2</v>
      </c>
      <c r="O38" s="4">
        <v>0</v>
      </c>
      <c r="P38" s="4">
        <v>1</v>
      </c>
      <c r="Q38" s="4">
        <v>7</v>
      </c>
      <c r="S38" s="56" t="s">
        <v>46</v>
      </c>
      <c r="T38" s="54">
        <f t="shared" si="1"/>
        <v>20</v>
      </c>
      <c r="U38" s="54">
        <f t="shared" si="1"/>
        <v>0</v>
      </c>
      <c r="V38" s="54">
        <f t="shared" si="1"/>
        <v>1</v>
      </c>
      <c r="W38" s="54">
        <f t="shared" si="1"/>
        <v>4</v>
      </c>
      <c r="X38" s="54">
        <f t="shared" si="1"/>
        <v>4</v>
      </c>
      <c r="Y38" s="54">
        <f t="shared" si="1"/>
        <v>13</v>
      </c>
      <c r="Z38" s="54">
        <f t="shared" si="1"/>
        <v>39</v>
      </c>
    </row>
    <row r="39" spans="1:26" x14ac:dyDescent="0.3">
      <c r="A39" s="55" t="s">
        <v>47</v>
      </c>
      <c r="B39" s="6">
        <v>37</v>
      </c>
      <c r="C39" s="6">
        <v>0</v>
      </c>
      <c r="D39" s="6">
        <v>0</v>
      </c>
      <c r="E39" s="5">
        <v>0</v>
      </c>
      <c r="F39" s="6">
        <v>34</v>
      </c>
      <c r="G39" s="6">
        <v>20</v>
      </c>
      <c r="H39" s="6">
        <v>51</v>
      </c>
      <c r="J39" s="56" t="s">
        <v>47</v>
      </c>
      <c r="K39" s="6">
        <v>4</v>
      </c>
      <c r="L39" s="6">
        <v>0</v>
      </c>
      <c r="M39" s="6">
        <v>0</v>
      </c>
      <c r="N39" s="5">
        <v>0</v>
      </c>
      <c r="O39" s="6">
        <v>6</v>
      </c>
      <c r="P39" s="6">
        <v>6</v>
      </c>
      <c r="Q39" s="6">
        <v>16</v>
      </c>
      <c r="S39" s="56" t="s">
        <v>47</v>
      </c>
      <c r="T39" s="54">
        <f t="shared" si="1"/>
        <v>33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28</v>
      </c>
      <c r="Y39" s="54">
        <f t="shared" si="1"/>
        <v>14</v>
      </c>
      <c r="Z39" s="54">
        <f t="shared" si="1"/>
        <v>35</v>
      </c>
    </row>
    <row r="40" spans="1:26" x14ac:dyDescent="0.3">
      <c r="A40" s="55" t="s">
        <v>48</v>
      </c>
      <c r="B40" s="6">
        <v>17</v>
      </c>
      <c r="C40" s="6">
        <v>27</v>
      </c>
      <c r="D40" s="6">
        <v>0</v>
      </c>
      <c r="E40" s="5">
        <v>0</v>
      </c>
      <c r="F40" s="6">
        <v>40</v>
      </c>
      <c r="G40" s="6">
        <v>56</v>
      </c>
      <c r="H40" s="6">
        <v>35</v>
      </c>
      <c r="J40" s="56" t="s">
        <v>48</v>
      </c>
      <c r="K40" s="6">
        <v>3</v>
      </c>
      <c r="L40" s="6">
        <v>3</v>
      </c>
      <c r="M40" s="6">
        <v>0</v>
      </c>
      <c r="N40" s="5">
        <v>0</v>
      </c>
      <c r="O40" s="6">
        <v>16</v>
      </c>
      <c r="P40" s="6">
        <v>8</v>
      </c>
      <c r="Q40" s="6">
        <v>10</v>
      </c>
      <c r="S40" s="56" t="s">
        <v>48</v>
      </c>
      <c r="T40" s="54">
        <f t="shared" si="1"/>
        <v>14</v>
      </c>
      <c r="U40" s="54">
        <f t="shared" si="1"/>
        <v>24</v>
      </c>
      <c r="V40" s="54">
        <f t="shared" si="1"/>
        <v>0</v>
      </c>
      <c r="W40" s="54">
        <f t="shared" si="1"/>
        <v>0</v>
      </c>
      <c r="X40" s="54">
        <f t="shared" si="1"/>
        <v>24</v>
      </c>
      <c r="Y40" s="54">
        <f t="shared" si="1"/>
        <v>48</v>
      </c>
      <c r="Z40" s="54">
        <f t="shared" si="1"/>
        <v>25</v>
      </c>
    </row>
    <row r="41" spans="1:26" x14ac:dyDescent="0.3">
      <c r="A41" s="55" t="s">
        <v>49</v>
      </c>
      <c r="B41" s="6">
        <v>40</v>
      </c>
      <c r="C41" s="6">
        <v>1</v>
      </c>
      <c r="D41" s="6">
        <v>0</v>
      </c>
      <c r="E41" s="6">
        <v>0</v>
      </c>
      <c r="F41" s="5">
        <v>30</v>
      </c>
      <c r="G41" s="6">
        <v>98</v>
      </c>
      <c r="H41" s="6">
        <v>97</v>
      </c>
      <c r="J41" s="56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4</v>
      </c>
      <c r="P41" s="6">
        <v>16</v>
      </c>
      <c r="Q41" s="6">
        <v>26</v>
      </c>
      <c r="S41" s="56" t="s">
        <v>49</v>
      </c>
      <c r="T41" s="54">
        <f t="shared" si="1"/>
        <v>37</v>
      </c>
      <c r="U41" s="54">
        <f t="shared" si="1"/>
        <v>1</v>
      </c>
      <c r="V41" s="54">
        <f t="shared" si="1"/>
        <v>0</v>
      </c>
      <c r="W41" s="54">
        <f t="shared" si="1"/>
        <v>0</v>
      </c>
      <c r="X41" s="54">
        <f t="shared" si="1"/>
        <v>26</v>
      </c>
      <c r="Y41" s="54">
        <f t="shared" si="1"/>
        <v>82</v>
      </c>
      <c r="Z41" s="54">
        <f t="shared" si="1"/>
        <v>71</v>
      </c>
    </row>
    <row r="42" spans="1:26" x14ac:dyDescent="0.3">
      <c r="A42" s="55" t="s">
        <v>50</v>
      </c>
      <c r="B42" s="6">
        <v>20</v>
      </c>
      <c r="C42" s="6">
        <v>19</v>
      </c>
      <c r="D42" s="6">
        <v>0</v>
      </c>
      <c r="E42" s="5">
        <v>0</v>
      </c>
      <c r="F42" s="6">
        <v>9</v>
      </c>
      <c r="G42" s="6">
        <v>55</v>
      </c>
      <c r="H42" s="6">
        <v>24</v>
      </c>
      <c r="J42" s="56" t="s">
        <v>50</v>
      </c>
      <c r="K42" s="6">
        <v>2</v>
      </c>
      <c r="L42" s="6">
        <v>5</v>
      </c>
      <c r="M42" s="6">
        <v>0</v>
      </c>
      <c r="N42" s="6">
        <v>0</v>
      </c>
      <c r="O42" s="5">
        <v>1</v>
      </c>
      <c r="P42" s="6">
        <v>7</v>
      </c>
      <c r="Q42" s="6">
        <v>4</v>
      </c>
      <c r="S42" s="56" t="s">
        <v>50</v>
      </c>
      <c r="T42" s="54">
        <f t="shared" si="1"/>
        <v>18</v>
      </c>
      <c r="U42" s="54">
        <f t="shared" si="1"/>
        <v>14</v>
      </c>
      <c r="V42" s="54">
        <f t="shared" si="1"/>
        <v>0</v>
      </c>
      <c r="W42" s="54">
        <f t="shared" si="1"/>
        <v>0</v>
      </c>
      <c r="X42" s="54">
        <f t="shared" si="1"/>
        <v>8</v>
      </c>
      <c r="Y42" s="54">
        <f t="shared" si="1"/>
        <v>48</v>
      </c>
      <c r="Z42" s="54">
        <f t="shared" si="1"/>
        <v>20</v>
      </c>
    </row>
    <row r="43" spans="1:26" x14ac:dyDescent="0.3">
      <c r="A43" s="55" t="s">
        <v>51</v>
      </c>
      <c r="B43" s="6">
        <v>7</v>
      </c>
      <c r="C43" s="6">
        <v>8</v>
      </c>
      <c r="D43" s="6">
        <v>19</v>
      </c>
      <c r="E43" s="6">
        <v>8</v>
      </c>
      <c r="F43" s="5">
        <v>19</v>
      </c>
      <c r="G43" s="6">
        <v>18</v>
      </c>
      <c r="H43" s="6">
        <v>8</v>
      </c>
      <c r="J43" s="56" t="s">
        <v>51</v>
      </c>
      <c r="K43" s="6">
        <v>1</v>
      </c>
      <c r="L43" s="6">
        <v>0</v>
      </c>
      <c r="M43" s="6">
        <v>5</v>
      </c>
      <c r="N43" s="5">
        <v>4</v>
      </c>
      <c r="O43" s="6">
        <v>3</v>
      </c>
      <c r="P43" s="6">
        <v>3</v>
      </c>
      <c r="Q43" s="6">
        <v>1</v>
      </c>
      <c r="S43" s="56" t="s">
        <v>51</v>
      </c>
      <c r="T43" s="54">
        <f t="shared" si="1"/>
        <v>6</v>
      </c>
      <c r="U43" s="54">
        <f t="shared" si="1"/>
        <v>8</v>
      </c>
      <c r="V43" s="54">
        <f t="shared" si="1"/>
        <v>14</v>
      </c>
      <c r="W43" s="54">
        <f t="shared" si="1"/>
        <v>4</v>
      </c>
      <c r="X43" s="54">
        <f t="shared" si="1"/>
        <v>16</v>
      </c>
      <c r="Y43" s="54">
        <f t="shared" si="1"/>
        <v>15</v>
      </c>
      <c r="Z43" s="54">
        <f t="shared" si="1"/>
        <v>7</v>
      </c>
    </row>
    <row r="44" spans="1:26" x14ac:dyDescent="0.3">
      <c r="A44" s="55" t="s">
        <v>52</v>
      </c>
      <c r="B44" s="6">
        <v>5</v>
      </c>
      <c r="C44" s="6">
        <v>1</v>
      </c>
      <c r="D44" s="6">
        <v>0</v>
      </c>
      <c r="E44" s="5">
        <v>7</v>
      </c>
      <c r="F44" s="6">
        <v>20</v>
      </c>
      <c r="G44" s="6">
        <v>67</v>
      </c>
      <c r="H44" s="6">
        <v>39</v>
      </c>
      <c r="J44" s="56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2</v>
      </c>
      <c r="P44" s="6">
        <v>3</v>
      </c>
      <c r="Q44" s="6">
        <v>6</v>
      </c>
      <c r="S44" s="56" t="s">
        <v>52</v>
      </c>
      <c r="T44" s="54">
        <f t="shared" si="1"/>
        <v>5</v>
      </c>
      <c r="U44" s="54">
        <f t="shared" si="1"/>
        <v>1</v>
      </c>
      <c r="V44" s="54">
        <f t="shared" si="1"/>
        <v>0</v>
      </c>
      <c r="W44" s="54">
        <f t="shared" si="1"/>
        <v>7</v>
      </c>
      <c r="X44" s="54">
        <f t="shared" si="1"/>
        <v>18</v>
      </c>
      <c r="Y44" s="54">
        <f t="shared" si="1"/>
        <v>64</v>
      </c>
      <c r="Z44" s="54">
        <f t="shared" si="1"/>
        <v>33</v>
      </c>
    </row>
    <row r="45" spans="1:26" x14ac:dyDescent="0.3">
      <c r="A45" s="55" t="s">
        <v>53</v>
      </c>
      <c r="B45" s="5">
        <v>15</v>
      </c>
      <c r="C45" s="5">
        <v>3</v>
      </c>
      <c r="D45" s="5">
        <v>0</v>
      </c>
      <c r="E45" s="5">
        <v>0</v>
      </c>
      <c r="F45" s="5">
        <v>82</v>
      </c>
      <c r="G45" s="5">
        <v>61</v>
      </c>
      <c r="H45" s="5">
        <v>44</v>
      </c>
      <c r="J45" s="56" t="s">
        <v>53</v>
      </c>
      <c r="K45" s="6">
        <v>7</v>
      </c>
      <c r="L45" s="6">
        <v>0</v>
      </c>
      <c r="M45" s="6">
        <v>0</v>
      </c>
      <c r="N45" s="5">
        <v>0</v>
      </c>
      <c r="O45" s="6">
        <v>28</v>
      </c>
      <c r="P45" s="6">
        <v>25</v>
      </c>
      <c r="Q45" s="6">
        <v>16</v>
      </c>
      <c r="S45" s="56" t="s">
        <v>53</v>
      </c>
      <c r="T45" s="54">
        <f t="shared" si="1"/>
        <v>8</v>
      </c>
      <c r="U45" s="54">
        <f t="shared" si="1"/>
        <v>3</v>
      </c>
      <c r="V45" s="54">
        <f t="shared" si="1"/>
        <v>0</v>
      </c>
      <c r="W45" s="54">
        <f t="shared" si="1"/>
        <v>0</v>
      </c>
      <c r="X45" s="54">
        <f t="shared" si="1"/>
        <v>54</v>
      </c>
      <c r="Y45" s="54">
        <f t="shared" si="1"/>
        <v>36</v>
      </c>
      <c r="Z45" s="54">
        <f t="shared" si="1"/>
        <v>28</v>
      </c>
    </row>
    <row r="46" spans="1:26" x14ac:dyDescent="0.3">
      <c r="A46" s="55" t="s">
        <v>54</v>
      </c>
      <c r="B46" s="6">
        <v>26</v>
      </c>
      <c r="C46" s="6">
        <v>63</v>
      </c>
      <c r="D46" s="6">
        <v>0</v>
      </c>
      <c r="E46" s="5">
        <v>0</v>
      </c>
      <c r="F46" s="6">
        <v>3</v>
      </c>
      <c r="G46" s="6">
        <v>6</v>
      </c>
      <c r="H46" s="6">
        <v>15</v>
      </c>
      <c r="J46" s="56" t="s">
        <v>54</v>
      </c>
      <c r="K46" s="6">
        <v>7</v>
      </c>
      <c r="L46" s="6">
        <v>10</v>
      </c>
      <c r="M46" s="6">
        <v>0</v>
      </c>
      <c r="N46" s="5">
        <v>0</v>
      </c>
      <c r="O46" s="6">
        <v>1</v>
      </c>
      <c r="P46" s="6">
        <v>3</v>
      </c>
      <c r="Q46" s="6">
        <v>7</v>
      </c>
      <c r="S46" s="56" t="s">
        <v>54</v>
      </c>
      <c r="T46" s="54">
        <f t="shared" si="1"/>
        <v>19</v>
      </c>
      <c r="U46" s="54">
        <f t="shared" si="1"/>
        <v>53</v>
      </c>
      <c r="V46" s="54">
        <f t="shared" si="1"/>
        <v>0</v>
      </c>
      <c r="W46" s="54">
        <f t="shared" si="1"/>
        <v>0</v>
      </c>
      <c r="X46" s="54">
        <f t="shared" si="1"/>
        <v>2</v>
      </c>
      <c r="Y46" s="54">
        <f t="shared" si="1"/>
        <v>3</v>
      </c>
      <c r="Z46" s="54">
        <f t="shared" si="1"/>
        <v>8</v>
      </c>
    </row>
    <row r="47" spans="1:26" x14ac:dyDescent="0.3">
      <c r="A47" s="55" t="s">
        <v>55</v>
      </c>
      <c r="B47" s="6">
        <v>58</v>
      </c>
      <c r="C47" s="6">
        <v>1</v>
      </c>
      <c r="D47" s="6">
        <v>0</v>
      </c>
      <c r="E47" s="5">
        <v>0</v>
      </c>
      <c r="F47" s="6">
        <v>109</v>
      </c>
      <c r="G47" s="6">
        <v>97</v>
      </c>
      <c r="H47" s="6">
        <v>80</v>
      </c>
      <c r="J47" s="56" t="s">
        <v>55</v>
      </c>
      <c r="K47" s="6">
        <v>10</v>
      </c>
      <c r="L47" s="6">
        <v>1</v>
      </c>
      <c r="M47" s="6">
        <v>0</v>
      </c>
      <c r="N47" s="5">
        <v>0</v>
      </c>
      <c r="O47" s="6">
        <v>24</v>
      </c>
      <c r="P47" s="6">
        <v>23</v>
      </c>
      <c r="Q47" s="6">
        <v>16</v>
      </c>
      <c r="S47" s="56" t="s">
        <v>55</v>
      </c>
      <c r="T47" s="54">
        <f t="shared" si="1"/>
        <v>48</v>
      </c>
      <c r="U47" s="54">
        <f t="shared" si="1"/>
        <v>0</v>
      </c>
      <c r="V47" s="54">
        <f t="shared" si="1"/>
        <v>0</v>
      </c>
      <c r="W47" s="54">
        <f t="shared" si="1"/>
        <v>0</v>
      </c>
      <c r="X47" s="54">
        <f t="shared" si="1"/>
        <v>85</v>
      </c>
      <c r="Y47" s="54">
        <f t="shared" si="1"/>
        <v>74</v>
      </c>
      <c r="Z47" s="54">
        <f t="shared" si="1"/>
        <v>64</v>
      </c>
    </row>
    <row r="48" spans="1:26" x14ac:dyDescent="0.3">
      <c r="A48" s="55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59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6">
        <v>1</v>
      </c>
      <c r="C49" s="6">
        <v>0</v>
      </c>
      <c r="D49" s="6">
        <v>76</v>
      </c>
      <c r="E49" s="5">
        <v>111</v>
      </c>
      <c r="F49" s="6">
        <v>36</v>
      </c>
      <c r="G49" s="6">
        <v>610</v>
      </c>
      <c r="H49" s="6">
        <v>353</v>
      </c>
      <c r="J49" s="56" t="s">
        <v>57</v>
      </c>
      <c r="K49" s="6">
        <v>0</v>
      </c>
      <c r="L49" s="6">
        <v>0</v>
      </c>
      <c r="M49" s="6">
        <v>4</v>
      </c>
      <c r="N49" s="5">
        <v>15</v>
      </c>
      <c r="O49" s="6">
        <v>12</v>
      </c>
      <c r="P49" s="6">
        <v>83</v>
      </c>
      <c r="Q49" s="6">
        <v>67</v>
      </c>
      <c r="S49" s="56" t="s">
        <v>57</v>
      </c>
      <c r="T49" s="54">
        <f t="shared" si="1"/>
        <v>1</v>
      </c>
      <c r="U49" s="54">
        <f t="shared" si="1"/>
        <v>0</v>
      </c>
      <c r="V49" s="54">
        <f t="shared" si="1"/>
        <v>72</v>
      </c>
      <c r="W49" s="54">
        <f t="shared" si="1"/>
        <v>96</v>
      </c>
      <c r="X49" s="54">
        <f t="shared" si="1"/>
        <v>24</v>
      </c>
      <c r="Y49" s="54">
        <f t="shared" si="1"/>
        <v>527</v>
      </c>
      <c r="Z49" s="54">
        <f t="shared" si="1"/>
        <v>286</v>
      </c>
    </row>
    <row r="50" spans="1:26" x14ac:dyDescent="0.3">
      <c r="A50" s="55" t="s">
        <v>58</v>
      </c>
      <c r="B50" s="8">
        <v>0</v>
      </c>
      <c r="C50" s="8">
        <v>64</v>
      </c>
      <c r="D50" s="8">
        <v>0</v>
      </c>
      <c r="E50" s="9">
        <v>0</v>
      </c>
      <c r="F50" s="8">
        <v>22</v>
      </c>
      <c r="G50" s="8">
        <v>23</v>
      </c>
      <c r="H50" s="8">
        <v>10</v>
      </c>
      <c r="J50" s="56" t="s">
        <v>58</v>
      </c>
      <c r="K50" s="7">
        <v>0</v>
      </c>
      <c r="L50" s="7">
        <v>3</v>
      </c>
      <c r="M50" s="7">
        <v>0</v>
      </c>
      <c r="N50" s="10">
        <v>0</v>
      </c>
      <c r="O50" s="7">
        <v>4</v>
      </c>
      <c r="P50" s="7">
        <v>1</v>
      </c>
      <c r="Q50" s="7">
        <v>2</v>
      </c>
      <c r="S50" s="56" t="s">
        <v>58</v>
      </c>
      <c r="T50" s="54">
        <f t="shared" si="1"/>
        <v>0</v>
      </c>
      <c r="U50" s="54">
        <f t="shared" si="1"/>
        <v>61</v>
      </c>
      <c r="V50" s="54">
        <f t="shared" si="1"/>
        <v>0</v>
      </c>
      <c r="W50" s="54">
        <f t="shared" si="1"/>
        <v>0</v>
      </c>
      <c r="X50" s="54">
        <f t="shared" si="1"/>
        <v>18</v>
      </c>
      <c r="Y50" s="54">
        <f t="shared" si="1"/>
        <v>22</v>
      </c>
      <c r="Z50" s="54">
        <f t="shared" si="1"/>
        <v>8</v>
      </c>
    </row>
    <row r="51" spans="1:26" x14ac:dyDescent="0.3">
      <c r="A51" s="55" t="s">
        <v>59</v>
      </c>
      <c r="B51" s="6">
        <v>23</v>
      </c>
      <c r="C51" s="6">
        <v>19</v>
      </c>
      <c r="D51" s="6">
        <v>3</v>
      </c>
      <c r="E51" s="5">
        <v>0</v>
      </c>
      <c r="F51" s="6">
        <v>13</v>
      </c>
      <c r="G51" s="6">
        <v>46</v>
      </c>
      <c r="H51" s="6">
        <v>15</v>
      </c>
      <c r="J51" s="56" t="s">
        <v>59</v>
      </c>
      <c r="K51" s="2">
        <v>2</v>
      </c>
      <c r="L51" s="2">
        <v>2</v>
      </c>
      <c r="M51" s="2">
        <v>0</v>
      </c>
      <c r="N51" s="1">
        <v>0</v>
      </c>
      <c r="O51" s="2">
        <v>2</v>
      </c>
      <c r="P51" s="2">
        <v>4</v>
      </c>
      <c r="Q51" s="2">
        <v>2</v>
      </c>
      <c r="S51" s="56" t="s">
        <v>59</v>
      </c>
      <c r="T51" s="54">
        <f t="shared" si="1"/>
        <v>21</v>
      </c>
      <c r="U51" s="54">
        <f t="shared" si="1"/>
        <v>17</v>
      </c>
      <c r="V51" s="54">
        <f t="shared" si="1"/>
        <v>3</v>
      </c>
      <c r="W51" s="54">
        <f t="shared" si="1"/>
        <v>0</v>
      </c>
      <c r="X51" s="54">
        <f t="shared" si="1"/>
        <v>11</v>
      </c>
      <c r="Y51" s="54">
        <f t="shared" si="1"/>
        <v>42</v>
      </c>
      <c r="Z51" s="54">
        <f t="shared" si="1"/>
        <v>13</v>
      </c>
    </row>
    <row r="52" spans="1:26" x14ac:dyDescent="0.3">
      <c r="A52" s="60" t="s">
        <v>60</v>
      </c>
      <c r="B52" s="12">
        <v>54</v>
      </c>
      <c r="C52" s="12">
        <v>6</v>
      </c>
      <c r="D52" s="12">
        <v>0</v>
      </c>
      <c r="E52" s="12">
        <v>3</v>
      </c>
      <c r="F52" s="12">
        <v>19</v>
      </c>
      <c r="G52" s="12">
        <v>49</v>
      </c>
      <c r="H52" s="12">
        <v>17</v>
      </c>
      <c r="J52" s="71" t="s">
        <v>60</v>
      </c>
      <c r="K52" s="77">
        <v>5</v>
      </c>
      <c r="L52" s="77">
        <v>2</v>
      </c>
      <c r="M52" s="77">
        <v>0</v>
      </c>
      <c r="N52" s="77">
        <v>0</v>
      </c>
      <c r="O52" s="77">
        <v>5</v>
      </c>
      <c r="P52" s="77">
        <v>13</v>
      </c>
      <c r="Q52" s="77">
        <v>2</v>
      </c>
      <c r="S52" s="71" t="s">
        <v>60</v>
      </c>
      <c r="T52" s="54">
        <f t="shared" si="1"/>
        <v>49</v>
      </c>
      <c r="U52" s="54">
        <f t="shared" si="1"/>
        <v>4</v>
      </c>
      <c r="V52" s="54">
        <f t="shared" si="1"/>
        <v>0</v>
      </c>
      <c r="W52" s="54">
        <f t="shared" si="1"/>
        <v>3</v>
      </c>
      <c r="X52" s="54">
        <f t="shared" si="1"/>
        <v>14</v>
      </c>
      <c r="Y52" s="54">
        <f t="shared" si="1"/>
        <v>36</v>
      </c>
      <c r="Z52" s="54">
        <f t="shared" si="1"/>
        <v>15</v>
      </c>
    </row>
    <row r="53" spans="1:26" x14ac:dyDescent="0.3">
      <c r="A53" s="55" t="s">
        <v>61</v>
      </c>
      <c r="B53" s="2">
        <v>57</v>
      </c>
      <c r="C53" s="2">
        <v>15</v>
      </c>
      <c r="D53" s="2">
        <v>0</v>
      </c>
      <c r="E53" s="1">
        <v>0</v>
      </c>
      <c r="F53" s="2">
        <v>62</v>
      </c>
      <c r="G53" s="2">
        <v>93</v>
      </c>
      <c r="H53" s="2">
        <v>38</v>
      </c>
      <c r="J53" s="56" t="s">
        <v>61</v>
      </c>
      <c r="K53" s="6">
        <v>8</v>
      </c>
      <c r="L53" s="6">
        <v>2</v>
      </c>
      <c r="M53" s="6">
        <v>0</v>
      </c>
      <c r="N53" s="5">
        <v>0</v>
      </c>
      <c r="O53" s="6">
        <v>15</v>
      </c>
      <c r="P53" s="6">
        <v>21</v>
      </c>
      <c r="Q53" s="6">
        <v>10</v>
      </c>
      <c r="S53" s="56" t="s">
        <v>61</v>
      </c>
      <c r="T53" s="54">
        <f t="shared" si="1"/>
        <v>49</v>
      </c>
      <c r="U53" s="54">
        <f t="shared" si="1"/>
        <v>13</v>
      </c>
      <c r="V53" s="54">
        <f t="shared" si="1"/>
        <v>0</v>
      </c>
      <c r="W53" s="54">
        <f t="shared" si="1"/>
        <v>0</v>
      </c>
      <c r="X53" s="54">
        <f t="shared" si="1"/>
        <v>47</v>
      </c>
      <c r="Y53" s="54">
        <f t="shared" si="1"/>
        <v>72</v>
      </c>
      <c r="Z53" s="54">
        <f t="shared" si="1"/>
        <v>28</v>
      </c>
    </row>
    <row r="54" spans="1:26" x14ac:dyDescent="0.3">
      <c r="A54" s="55" t="s">
        <v>62</v>
      </c>
      <c r="B54" s="6">
        <v>0</v>
      </c>
      <c r="C54" s="6">
        <v>21</v>
      </c>
      <c r="D54" s="6">
        <v>0</v>
      </c>
      <c r="E54" s="5">
        <v>1</v>
      </c>
      <c r="F54" s="6">
        <v>24</v>
      </c>
      <c r="G54" s="6">
        <v>34</v>
      </c>
      <c r="H54" s="6">
        <v>25</v>
      </c>
      <c r="J54" s="56" t="s">
        <v>62</v>
      </c>
      <c r="K54" s="6">
        <v>0</v>
      </c>
      <c r="L54" s="6">
        <v>1</v>
      </c>
      <c r="M54" s="6">
        <v>0</v>
      </c>
      <c r="N54" s="6">
        <v>0</v>
      </c>
      <c r="O54" s="5">
        <v>7</v>
      </c>
      <c r="P54" s="6">
        <v>3</v>
      </c>
      <c r="Q54" s="6">
        <v>7</v>
      </c>
      <c r="S54" s="56" t="s">
        <v>62</v>
      </c>
      <c r="T54" s="54">
        <f t="shared" si="1"/>
        <v>0</v>
      </c>
      <c r="U54" s="54">
        <f t="shared" si="1"/>
        <v>20</v>
      </c>
      <c r="V54" s="54">
        <f t="shared" ref="T54:Z90" si="2">D54-M54</f>
        <v>0</v>
      </c>
      <c r="W54" s="54">
        <f t="shared" si="2"/>
        <v>1</v>
      </c>
      <c r="X54" s="54">
        <f t="shared" si="2"/>
        <v>17</v>
      </c>
      <c r="Y54" s="54">
        <f t="shared" si="2"/>
        <v>31</v>
      </c>
      <c r="Z54" s="54">
        <f t="shared" si="2"/>
        <v>18</v>
      </c>
    </row>
    <row r="55" spans="1:26" x14ac:dyDescent="0.3">
      <c r="A55" s="55" t="s">
        <v>63</v>
      </c>
      <c r="B55" s="6">
        <v>55</v>
      </c>
      <c r="C55" s="6">
        <v>9</v>
      </c>
      <c r="D55" s="6">
        <v>12</v>
      </c>
      <c r="E55" s="5">
        <v>4</v>
      </c>
      <c r="F55" s="5">
        <v>30</v>
      </c>
      <c r="G55" s="6">
        <v>55</v>
      </c>
      <c r="H55" s="6">
        <v>39</v>
      </c>
      <c r="J55" s="56" t="s">
        <v>63</v>
      </c>
      <c r="K55" s="6">
        <v>7</v>
      </c>
      <c r="L55" s="6">
        <v>2</v>
      </c>
      <c r="M55" s="6">
        <v>3</v>
      </c>
      <c r="N55" s="15">
        <v>0</v>
      </c>
      <c r="O55" s="5">
        <v>5</v>
      </c>
      <c r="P55" s="6">
        <v>10</v>
      </c>
      <c r="Q55" s="6">
        <v>14</v>
      </c>
      <c r="S55" s="56" t="s">
        <v>63</v>
      </c>
      <c r="T55" s="54">
        <f t="shared" si="2"/>
        <v>48</v>
      </c>
      <c r="U55" s="54">
        <f t="shared" si="2"/>
        <v>7</v>
      </c>
      <c r="V55" s="54">
        <f t="shared" si="2"/>
        <v>9</v>
      </c>
      <c r="W55" s="54">
        <f t="shared" si="2"/>
        <v>4</v>
      </c>
      <c r="X55" s="54">
        <f t="shared" si="2"/>
        <v>25</v>
      </c>
      <c r="Y55" s="54">
        <f t="shared" si="2"/>
        <v>45</v>
      </c>
      <c r="Z55" s="54">
        <f t="shared" si="2"/>
        <v>25</v>
      </c>
    </row>
    <row r="56" spans="1:26" x14ac:dyDescent="0.3">
      <c r="A56" s="73" t="s">
        <v>64</v>
      </c>
      <c r="B56" s="13">
        <v>60</v>
      </c>
      <c r="C56" s="13">
        <v>45</v>
      </c>
      <c r="D56" s="13">
        <v>0</v>
      </c>
      <c r="E56" s="14">
        <v>0</v>
      </c>
      <c r="F56" s="13">
        <v>12</v>
      </c>
      <c r="G56" s="13">
        <v>34</v>
      </c>
      <c r="H56" s="13">
        <v>4</v>
      </c>
      <c r="J56" s="56" t="s">
        <v>64</v>
      </c>
      <c r="K56" s="6">
        <v>10</v>
      </c>
      <c r="L56" s="6">
        <v>6</v>
      </c>
      <c r="M56" s="6">
        <v>0</v>
      </c>
      <c r="N56" s="5">
        <v>0</v>
      </c>
      <c r="O56" s="6">
        <v>5</v>
      </c>
      <c r="P56" s="6">
        <v>6</v>
      </c>
      <c r="Q56" s="6">
        <v>1</v>
      </c>
      <c r="S56" s="56" t="s">
        <v>64</v>
      </c>
      <c r="T56" s="54">
        <f t="shared" si="2"/>
        <v>50</v>
      </c>
      <c r="U56" s="54">
        <f t="shared" si="2"/>
        <v>39</v>
      </c>
      <c r="V56" s="54">
        <f t="shared" si="2"/>
        <v>0</v>
      </c>
      <c r="W56" s="54">
        <f t="shared" si="2"/>
        <v>0</v>
      </c>
      <c r="X56" s="54">
        <f t="shared" si="2"/>
        <v>7</v>
      </c>
      <c r="Y56" s="54">
        <f t="shared" si="2"/>
        <v>28</v>
      </c>
      <c r="Z56" s="54">
        <f t="shared" si="2"/>
        <v>3</v>
      </c>
    </row>
    <row r="57" spans="1:26" x14ac:dyDescent="0.3">
      <c r="A57" s="55" t="s">
        <v>65</v>
      </c>
      <c r="B57" s="6">
        <v>7</v>
      </c>
      <c r="C57" s="6">
        <v>0</v>
      </c>
      <c r="D57" s="6">
        <v>0</v>
      </c>
      <c r="E57" s="5">
        <v>2</v>
      </c>
      <c r="F57" s="6">
        <v>13</v>
      </c>
      <c r="G57" s="6">
        <v>44</v>
      </c>
      <c r="H57" s="6">
        <v>100</v>
      </c>
      <c r="J57" s="56" t="s">
        <v>65</v>
      </c>
      <c r="K57" s="6">
        <v>1</v>
      </c>
      <c r="L57" s="6">
        <v>0</v>
      </c>
      <c r="M57" s="6">
        <v>0</v>
      </c>
      <c r="N57" s="5">
        <v>0</v>
      </c>
      <c r="O57" s="6">
        <v>4</v>
      </c>
      <c r="P57" s="6">
        <v>8</v>
      </c>
      <c r="Q57" s="6">
        <v>18</v>
      </c>
      <c r="S57" s="56" t="s">
        <v>65</v>
      </c>
      <c r="T57" s="54">
        <f t="shared" si="2"/>
        <v>6</v>
      </c>
      <c r="U57" s="54">
        <f t="shared" si="2"/>
        <v>0</v>
      </c>
      <c r="V57" s="54">
        <f t="shared" si="2"/>
        <v>0</v>
      </c>
      <c r="W57" s="54">
        <f t="shared" si="2"/>
        <v>2</v>
      </c>
      <c r="X57" s="54">
        <f t="shared" si="2"/>
        <v>9</v>
      </c>
      <c r="Y57" s="54">
        <f t="shared" si="2"/>
        <v>36</v>
      </c>
      <c r="Z57" s="54">
        <f t="shared" si="2"/>
        <v>82</v>
      </c>
    </row>
    <row r="58" spans="1:26" x14ac:dyDescent="0.3">
      <c r="A58" s="55" t="s">
        <v>66</v>
      </c>
      <c r="B58" s="6">
        <v>1</v>
      </c>
      <c r="C58" s="6">
        <v>1</v>
      </c>
      <c r="D58" s="6">
        <v>7</v>
      </c>
      <c r="E58" s="5">
        <v>5</v>
      </c>
      <c r="F58" s="6">
        <v>6</v>
      </c>
      <c r="G58" s="6">
        <v>7</v>
      </c>
      <c r="H58" s="6">
        <v>10</v>
      </c>
      <c r="J58" s="56" t="s">
        <v>66</v>
      </c>
      <c r="K58" s="6">
        <v>0</v>
      </c>
      <c r="L58" s="6">
        <v>0</v>
      </c>
      <c r="M58" s="6">
        <v>3</v>
      </c>
      <c r="N58" s="5">
        <v>1</v>
      </c>
      <c r="O58" s="6">
        <v>2</v>
      </c>
      <c r="P58" s="6">
        <v>2</v>
      </c>
      <c r="Q58" s="6">
        <v>4</v>
      </c>
      <c r="S58" s="56" t="s">
        <v>66</v>
      </c>
      <c r="T58" s="54">
        <f t="shared" si="2"/>
        <v>1</v>
      </c>
      <c r="U58" s="54">
        <f t="shared" si="2"/>
        <v>1</v>
      </c>
      <c r="V58" s="54">
        <f t="shared" si="2"/>
        <v>4</v>
      </c>
      <c r="W58" s="54">
        <f t="shared" si="2"/>
        <v>4</v>
      </c>
      <c r="X58" s="54">
        <f t="shared" si="2"/>
        <v>4</v>
      </c>
      <c r="Y58" s="54">
        <f t="shared" si="2"/>
        <v>5</v>
      </c>
      <c r="Z58" s="54">
        <f t="shared" si="2"/>
        <v>6</v>
      </c>
    </row>
    <row r="59" spans="1:26" x14ac:dyDescent="0.3">
      <c r="A59" s="55" t="s">
        <v>67</v>
      </c>
      <c r="B59" s="6">
        <v>21</v>
      </c>
      <c r="C59" s="6">
        <v>9</v>
      </c>
      <c r="D59" s="6">
        <v>2</v>
      </c>
      <c r="E59" s="5">
        <v>0</v>
      </c>
      <c r="F59" s="6">
        <v>18</v>
      </c>
      <c r="G59" s="6">
        <v>48</v>
      </c>
      <c r="H59" s="6">
        <v>18</v>
      </c>
      <c r="J59" s="56" t="s">
        <v>67</v>
      </c>
      <c r="K59" s="6">
        <v>1</v>
      </c>
      <c r="L59" s="6">
        <v>1</v>
      </c>
      <c r="M59" s="6">
        <v>0</v>
      </c>
      <c r="N59" s="5">
        <v>0</v>
      </c>
      <c r="O59" s="6">
        <v>7</v>
      </c>
      <c r="P59" s="6">
        <v>10</v>
      </c>
      <c r="Q59" s="6">
        <v>4</v>
      </c>
      <c r="S59" s="56" t="s">
        <v>67</v>
      </c>
      <c r="T59" s="54">
        <f t="shared" si="2"/>
        <v>20</v>
      </c>
      <c r="U59" s="54">
        <f t="shared" si="2"/>
        <v>8</v>
      </c>
      <c r="V59" s="54">
        <f t="shared" si="2"/>
        <v>2</v>
      </c>
      <c r="W59" s="54">
        <f t="shared" si="2"/>
        <v>0</v>
      </c>
      <c r="X59" s="54">
        <f t="shared" si="2"/>
        <v>11</v>
      </c>
      <c r="Y59" s="54">
        <f t="shared" si="2"/>
        <v>38</v>
      </c>
      <c r="Z59" s="54">
        <f t="shared" si="2"/>
        <v>14</v>
      </c>
    </row>
    <row r="60" spans="1:26" x14ac:dyDescent="0.3">
      <c r="A60" s="55" t="s">
        <v>68</v>
      </c>
      <c r="B60" s="6">
        <v>48</v>
      </c>
      <c r="C60" s="6">
        <v>1</v>
      </c>
      <c r="D60" s="6">
        <v>2</v>
      </c>
      <c r="E60" s="5">
        <v>12</v>
      </c>
      <c r="F60" s="6">
        <v>19</v>
      </c>
      <c r="G60" s="6">
        <v>18</v>
      </c>
      <c r="H60" s="6">
        <v>11</v>
      </c>
      <c r="J60" s="56" t="s">
        <v>68</v>
      </c>
      <c r="K60" s="6">
        <v>15</v>
      </c>
      <c r="L60" s="6">
        <v>0</v>
      </c>
      <c r="M60" s="6">
        <v>1</v>
      </c>
      <c r="N60" s="5">
        <v>8</v>
      </c>
      <c r="O60" s="6">
        <v>5</v>
      </c>
      <c r="P60" s="6">
        <v>0</v>
      </c>
      <c r="Q60" s="6">
        <v>1</v>
      </c>
      <c r="S60" s="56" t="s">
        <v>68</v>
      </c>
      <c r="T60" s="54">
        <f t="shared" si="2"/>
        <v>33</v>
      </c>
      <c r="U60" s="54">
        <f t="shared" si="2"/>
        <v>1</v>
      </c>
      <c r="V60" s="54">
        <f t="shared" si="2"/>
        <v>1</v>
      </c>
      <c r="W60" s="54">
        <f t="shared" si="2"/>
        <v>4</v>
      </c>
      <c r="X60" s="54">
        <f t="shared" si="2"/>
        <v>14</v>
      </c>
      <c r="Y60" s="54">
        <f t="shared" si="2"/>
        <v>18</v>
      </c>
      <c r="Z60" s="54">
        <f t="shared" si="2"/>
        <v>10</v>
      </c>
    </row>
    <row r="61" spans="1:26" x14ac:dyDescent="0.3">
      <c r="A61" s="55" t="s">
        <v>69</v>
      </c>
      <c r="B61" s="6">
        <v>20</v>
      </c>
      <c r="C61" s="6">
        <v>50</v>
      </c>
      <c r="D61" s="6">
        <v>0</v>
      </c>
      <c r="E61" s="5">
        <v>4</v>
      </c>
      <c r="F61" s="6">
        <v>40</v>
      </c>
      <c r="G61" s="6">
        <v>22</v>
      </c>
      <c r="H61" s="6">
        <v>33</v>
      </c>
      <c r="J61" s="56" t="s">
        <v>69</v>
      </c>
      <c r="K61" s="6">
        <v>6</v>
      </c>
      <c r="L61" s="6">
        <v>17</v>
      </c>
      <c r="M61" s="6">
        <v>0</v>
      </c>
      <c r="N61" s="5">
        <v>2</v>
      </c>
      <c r="O61" s="6">
        <v>10</v>
      </c>
      <c r="P61" s="6">
        <v>4</v>
      </c>
      <c r="Q61" s="6">
        <v>6</v>
      </c>
      <c r="S61" s="56" t="s">
        <v>69</v>
      </c>
      <c r="T61" s="54">
        <f t="shared" si="2"/>
        <v>14</v>
      </c>
      <c r="U61" s="54">
        <f t="shared" si="2"/>
        <v>33</v>
      </c>
      <c r="V61" s="54">
        <f t="shared" si="2"/>
        <v>0</v>
      </c>
      <c r="W61" s="54">
        <f t="shared" si="2"/>
        <v>2</v>
      </c>
      <c r="X61" s="54">
        <f t="shared" si="2"/>
        <v>30</v>
      </c>
      <c r="Y61" s="54">
        <f t="shared" si="2"/>
        <v>18</v>
      </c>
      <c r="Z61" s="54">
        <f t="shared" si="2"/>
        <v>27</v>
      </c>
    </row>
    <row r="62" spans="1:26" x14ac:dyDescent="0.3">
      <c r="A62" s="55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59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6">
        <v>32</v>
      </c>
      <c r="C63" s="6">
        <v>15</v>
      </c>
      <c r="D63" s="6">
        <v>2</v>
      </c>
      <c r="E63" s="5">
        <v>1</v>
      </c>
      <c r="F63" s="6">
        <v>8</v>
      </c>
      <c r="G63" s="6">
        <v>27</v>
      </c>
      <c r="H63" s="6">
        <v>21</v>
      </c>
      <c r="J63" s="56" t="s">
        <v>71</v>
      </c>
      <c r="K63" s="6">
        <v>5</v>
      </c>
      <c r="L63" s="6">
        <v>3</v>
      </c>
      <c r="M63" s="6">
        <v>0</v>
      </c>
      <c r="N63" s="5">
        <v>0</v>
      </c>
      <c r="O63" s="6">
        <v>1</v>
      </c>
      <c r="P63" s="6">
        <v>8</v>
      </c>
      <c r="Q63" s="6">
        <v>6</v>
      </c>
      <c r="S63" s="56" t="s">
        <v>71</v>
      </c>
      <c r="T63" s="54">
        <f t="shared" si="2"/>
        <v>27</v>
      </c>
      <c r="U63" s="54">
        <f t="shared" si="2"/>
        <v>12</v>
      </c>
      <c r="V63" s="54">
        <f t="shared" si="2"/>
        <v>2</v>
      </c>
      <c r="W63" s="54">
        <f t="shared" si="2"/>
        <v>1</v>
      </c>
      <c r="X63" s="54">
        <f t="shared" si="2"/>
        <v>7</v>
      </c>
      <c r="Y63" s="54">
        <f t="shared" si="2"/>
        <v>19</v>
      </c>
      <c r="Z63" s="54">
        <f t="shared" si="2"/>
        <v>15</v>
      </c>
    </row>
    <row r="64" spans="1:26" x14ac:dyDescent="0.3">
      <c r="A64" s="55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56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6">
        <v>31</v>
      </c>
      <c r="C65" s="6">
        <v>7</v>
      </c>
      <c r="D65" s="6">
        <v>2</v>
      </c>
      <c r="E65" s="5">
        <v>7</v>
      </c>
      <c r="F65" s="6">
        <v>1</v>
      </c>
      <c r="G65" s="6">
        <v>119</v>
      </c>
      <c r="H65" s="6">
        <v>17</v>
      </c>
      <c r="J65" s="56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56" t="s">
        <v>73</v>
      </c>
      <c r="T65" s="54">
        <f t="shared" si="2"/>
        <v>31</v>
      </c>
      <c r="U65" s="54">
        <f t="shared" si="2"/>
        <v>7</v>
      </c>
      <c r="V65" s="54">
        <f t="shared" si="2"/>
        <v>2</v>
      </c>
      <c r="W65" s="54">
        <f t="shared" si="2"/>
        <v>7</v>
      </c>
      <c r="X65" s="54">
        <f t="shared" si="2"/>
        <v>1</v>
      </c>
      <c r="Y65" s="54">
        <f t="shared" si="2"/>
        <v>119</v>
      </c>
      <c r="Z65" s="54">
        <f t="shared" si="2"/>
        <v>17</v>
      </c>
    </row>
    <row r="66" spans="1:26" x14ac:dyDescent="0.3">
      <c r="A66" s="55" t="s">
        <v>74</v>
      </c>
      <c r="B66" s="6">
        <v>180</v>
      </c>
      <c r="C66" s="6">
        <v>11</v>
      </c>
      <c r="D66" s="6">
        <v>21</v>
      </c>
      <c r="E66" s="5">
        <v>48</v>
      </c>
      <c r="F66" s="6">
        <v>12</v>
      </c>
      <c r="G66" s="6">
        <v>561</v>
      </c>
      <c r="H66" s="6">
        <v>205</v>
      </c>
      <c r="J66" s="56" t="s">
        <v>74</v>
      </c>
      <c r="K66" s="6">
        <v>8</v>
      </c>
      <c r="L66" s="6">
        <v>3</v>
      </c>
      <c r="M66" s="6">
        <v>2</v>
      </c>
      <c r="N66" s="5">
        <v>10</v>
      </c>
      <c r="O66" s="6">
        <v>1</v>
      </c>
      <c r="P66" s="6">
        <v>127</v>
      </c>
      <c r="Q66" s="6">
        <v>68</v>
      </c>
      <c r="S66" s="56" t="s">
        <v>74</v>
      </c>
      <c r="T66" s="54">
        <f t="shared" si="2"/>
        <v>172</v>
      </c>
      <c r="U66" s="54">
        <f t="shared" si="2"/>
        <v>8</v>
      </c>
      <c r="V66" s="54">
        <f t="shared" si="2"/>
        <v>19</v>
      </c>
      <c r="W66" s="54">
        <f t="shared" si="2"/>
        <v>38</v>
      </c>
      <c r="X66" s="54">
        <f t="shared" si="2"/>
        <v>11</v>
      </c>
      <c r="Y66" s="54">
        <f t="shared" si="2"/>
        <v>434</v>
      </c>
      <c r="Z66" s="54">
        <f t="shared" si="2"/>
        <v>137</v>
      </c>
    </row>
    <row r="67" spans="1:26" x14ac:dyDescent="0.3">
      <c r="A67" s="55" t="s">
        <v>75</v>
      </c>
      <c r="B67" s="6">
        <v>36</v>
      </c>
      <c r="C67" s="6">
        <v>1</v>
      </c>
      <c r="D67" s="6">
        <v>0</v>
      </c>
      <c r="E67" s="5">
        <v>1</v>
      </c>
      <c r="F67" s="6">
        <v>4</v>
      </c>
      <c r="G67" s="6">
        <v>46</v>
      </c>
      <c r="H67" s="6">
        <v>19</v>
      </c>
      <c r="J67" s="56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56" t="s">
        <v>75</v>
      </c>
      <c r="T67" s="54">
        <f t="shared" si="2"/>
        <v>36</v>
      </c>
      <c r="U67" s="54">
        <f t="shared" si="2"/>
        <v>1</v>
      </c>
      <c r="V67" s="54">
        <f t="shared" si="2"/>
        <v>0</v>
      </c>
      <c r="W67" s="54">
        <f t="shared" si="2"/>
        <v>1</v>
      </c>
      <c r="X67" s="54">
        <f t="shared" si="2"/>
        <v>4</v>
      </c>
      <c r="Y67" s="54">
        <f t="shared" si="2"/>
        <v>46</v>
      </c>
      <c r="Z67" s="54">
        <f t="shared" si="2"/>
        <v>19</v>
      </c>
    </row>
    <row r="68" spans="1:26" x14ac:dyDescent="0.3">
      <c r="A68" s="55" t="s">
        <v>76</v>
      </c>
      <c r="B68" s="6">
        <v>6</v>
      </c>
      <c r="C68" s="6">
        <v>0</v>
      </c>
      <c r="D68" s="6">
        <v>0</v>
      </c>
      <c r="E68" s="5">
        <v>1</v>
      </c>
      <c r="F68" s="6">
        <v>4</v>
      </c>
      <c r="G68" s="6">
        <v>6</v>
      </c>
      <c r="H68" s="6">
        <v>8</v>
      </c>
      <c r="J68" s="56" t="s">
        <v>76</v>
      </c>
      <c r="K68" s="6">
        <v>1</v>
      </c>
      <c r="L68" s="6">
        <v>0</v>
      </c>
      <c r="M68" s="6">
        <v>0</v>
      </c>
      <c r="N68" s="5">
        <v>1</v>
      </c>
      <c r="O68" s="6">
        <v>1</v>
      </c>
      <c r="P68" s="6">
        <v>2</v>
      </c>
      <c r="Q68" s="6">
        <v>1</v>
      </c>
      <c r="S68" s="56" t="s">
        <v>76</v>
      </c>
      <c r="T68" s="54">
        <f t="shared" si="2"/>
        <v>5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3</v>
      </c>
      <c r="Y68" s="54">
        <f t="shared" si="2"/>
        <v>4</v>
      </c>
      <c r="Z68" s="54">
        <f t="shared" si="2"/>
        <v>7</v>
      </c>
    </row>
    <row r="69" spans="1:26" x14ac:dyDescent="0.3">
      <c r="A69" s="55" t="s">
        <v>77</v>
      </c>
      <c r="B69" s="6">
        <v>15</v>
      </c>
      <c r="C69" s="6">
        <v>21</v>
      </c>
      <c r="D69" s="6">
        <v>0</v>
      </c>
      <c r="E69" s="5">
        <v>0</v>
      </c>
      <c r="F69" s="6">
        <v>9</v>
      </c>
      <c r="G69" s="6">
        <v>0</v>
      </c>
      <c r="H69" s="6">
        <v>59</v>
      </c>
      <c r="J69" s="56" t="s">
        <v>77</v>
      </c>
      <c r="K69" s="6">
        <v>1</v>
      </c>
      <c r="L69" s="6">
        <v>1</v>
      </c>
      <c r="M69" s="6">
        <v>0</v>
      </c>
      <c r="N69" s="5">
        <v>0</v>
      </c>
      <c r="O69" s="6">
        <v>3</v>
      </c>
      <c r="P69" s="6">
        <v>0</v>
      </c>
      <c r="Q69" s="6">
        <v>12</v>
      </c>
      <c r="S69" s="56" t="s">
        <v>77</v>
      </c>
      <c r="T69" s="54">
        <f t="shared" si="2"/>
        <v>14</v>
      </c>
      <c r="U69" s="54">
        <f t="shared" si="2"/>
        <v>20</v>
      </c>
      <c r="V69" s="54">
        <f t="shared" si="2"/>
        <v>0</v>
      </c>
      <c r="W69" s="54">
        <f t="shared" si="2"/>
        <v>0</v>
      </c>
      <c r="X69" s="54">
        <f t="shared" si="2"/>
        <v>6</v>
      </c>
      <c r="Y69" s="54">
        <f t="shared" si="2"/>
        <v>0</v>
      </c>
      <c r="Z69" s="54">
        <f t="shared" si="2"/>
        <v>47</v>
      </c>
    </row>
    <row r="70" spans="1:26" x14ac:dyDescent="0.3">
      <c r="A70" s="55" t="s">
        <v>78</v>
      </c>
      <c r="B70" s="6">
        <v>24</v>
      </c>
      <c r="C70" s="6">
        <v>0</v>
      </c>
      <c r="D70" s="6">
        <v>3</v>
      </c>
      <c r="E70" s="5">
        <v>93</v>
      </c>
      <c r="F70" s="6">
        <v>16</v>
      </c>
      <c r="G70" s="6">
        <v>1</v>
      </c>
      <c r="H70" s="6">
        <v>47</v>
      </c>
      <c r="J70" s="56" t="s">
        <v>78</v>
      </c>
      <c r="K70" s="6">
        <v>7</v>
      </c>
      <c r="L70" s="6">
        <v>0</v>
      </c>
      <c r="M70" s="6">
        <v>0</v>
      </c>
      <c r="N70" s="5">
        <v>12</v>
      </c>
      <c r="O70" s="6">
        <v>3</v>
      </c>
      <c r="P70" s="6">
        <v>0</v>
      </c>
      <c r="Q70" s="6">
        <v>9</v>
      </c>
      <c r="S70" s="56" t="s">
        <v>78</v>
      </c>
      <c r="T70" s="54">
        <f t="shared" si="2"/>
        <v>17</v>
      </c>
      <c r="U70" s="54">
        <f t="shared" si="2"/>
        <v>0</v>
      </c>
      <c r="V70" s="54">
        <f t="shared" si="2"/>
        <v>3</v>
      </c>
      <c r="W70" s="54">
        <f t="shared" si="2"/>
        <v>81</v>
      </c>
      <c r="X70" s="54">
        <f t="shared" si="2"/>
        <v>13</v>
      </c>
      <c r="Y70" s="54">
        <f t="shared" si="2"/>
        <v>1</v>
      </c>
      <c r="Z70" s="54">
        <f t="shared" si="2"/>
        <v>38</v>
      </c>
    </row>
    <row r="71" spans="1:26" x14ac:dyDescent="0.3">
      <c r="A71" s="55" t="s">
        <v>79</v>
      </c>
      <c r="B71" s="6">
        <v>4</v>
      </c>
      <c r="C71" s="6">
        <v>0</v>
      </c>
      <c r="D71" s="6">
        <v>36</v>
      </c>
      <c r="E71" s="5">
        <v>1</v>
      </c>
      <c r="F71" s="6">
        <v>4</v>
      </c>
      <c r="G71" s="6">
        <v>38</v>
      </c>
      <c r="H71" s="6">
        <v>20</v>
      </c>
      <c r="J71" s="56" t="s">
        <v>79</v>
      </c>
      <c r="K71" s="6">
        <v>0</v>
      </c>
      <c r="L71" s="6">
        <v>0</v>
      </c>
      <c r="M71" s="6">
        <v>7</v>
      </c>
      <c r="N71" s="6">
        <v>0</v>
      </c>
      <c r="O71" s="5">
        <v>1</v>
      </c>
      <c r="P71" s="6">
        <v>6</v>
      </c>
      <c r="Q71" s="6">
        <v>4</v>
      </c>
      <c r="S71" s="56" t="s">
        <v>79</v>
      </c>
      <c r="T71" s="54">
        <f t="shared" si="2"/>
        <v>4</v>
      </c>
      <c r="U71" s="54">
        <f t="shared" si="2"/>
        <v>0</v>
      </c>
      <c r="V71" s="54">
        <f t="shared" si="2"/>
        <v>29</v>
      </c>
      <c r="W71" s="54">
        <f t="shared" si="2"/>
        <v>1</v>
      </c>
      <c r="X71" s="54">
        <f t="shared" si="2"/>
        <v>3</v>
      </c>
      <c r="Y71" s="54">
        <f t="shared" si="2"/>
        <v>32</v>
      </c>
      <c r="Z71" s="54">
        <f t="shared" si="2"/>
        <v>16</v>
      </c>
    </row>
    <row r="72" spans="1:26" x14ac:dyDescent="0.3">
      <c r="A72" s="55" t="s">
        <v>80</v>
      </c>
      <c r="B72" s="6">
        <v>34</v>
      </c>
      <c r="C72" s="6">
        <v>30</v>
      </c>
      <c r="D72" s="6">
        <v>13</v>
      </c>
      <c r="E72" s="5">
        <v>0</v>
      </c>
      <c r="F72" s="6">
        <v>40</v>
      </c>
      <c r="G72" s="6">
        <v>75</v>
      </c>
      <c r="H72" s="6">
        <v>2</v>
      </c>
      <c r="J72" s="56" t="s">
        <v>80</v>
      </c>
      <c r="K72" s="6">
        <v>4</v>
      </c>
      <c r="L72" s="6">
        <v>5</v>
      </c>
      <c r="M72" s="6">
        <v>3</v>
      </c>
      <c r="N72" s="5">
        <v>0</v>
      </c>
      <c r="O72" s="6">
        <v>12</v>
      </c>
      <c r="P72" s="6">
        <v>18</v>
      </c>
      <c r="Q72" s="6">
        <v>1</v>
      </c>
      <c r="S72" s="56" t="s">
        <v>80</v>
      </c>
      <c r="T72" s="54">
        <f t="shared" si="2"/>
        <v>30</v>
      </c>
      <c r="U72" s="54">
        <f t="shared" si="2"/>
        <v>25</v>
      </c>
      <c r="V72" s="54">
        <f t="shared" si="2"/>
        <v>10</v>
      </c>
      <c r="W72" s="54">
        <f t="shared" si="2"/>
        <v>0</v>
      </c>
      <c r="X72" s="54">
        <f t="shared" si="2"/>
        <v>28</v>
      </c>
      <c r="Y72" s="54">
        <f t="shared" si="2"/>
        <v>57</v>
      </c>
      <c r="Z72" s="54">
        <f t="shared" si="2"/>
        <v>1</v>
      </c>
    </row>
    <row r="73" spans="1:26" x14ac:dyDescent="0.3">
      <c r="A73" s="55" t="s">
        <v>81</v>
      </c>
      <c r="B73" s="6">
        <v>14</v>
      </c>
      <c r="C73" s="6">
        <v>0</v>
      </c>
      <c r="D73" s="6">
        <v>7</v>
      </c>
      <c r="E73" s="5">
        <v>0</v>
      </c>
      <c r="F73" s="6">
        <v>15</v>
      </c>
      <c r="G73" s="6">
        <v>84</v>
      </c>
      <c r="H73" s="6">
        <v>36</v>
      </c>
      <c r="J73" s="56" t="s">
        <v>81</v>
      </c>
      <c r="K73" s="6">
        <v>1</v>
      </c>
      <c r="L73" s="6">
        <v>0</v>
      </c>
      <c r="M73" s="6">
        <v>2</v>
      </c>
      <c r="N73" s="5">
        <v>0</v>
      </c>
      <c r="O73" s="6">
        <v>3</v>
      </c>
      <c r="P73" s="6">
        <v>15</v>
      </c>
      <c r="Q73" s="6">
        <v>11</v>
      </c>
      <c r="S73" s="56" t="s">
        <v>81</v>
      </c>
      <c r="T73" s="54">
        <f t="shared" si="2"/>
        <v>13</v>
      </c>
      <c r="U73" s="54">
        <f t="shared" si="2"/>
        <v>0</v>
      </c>
      <c r="V73" s="54">
        <f t="shared" si="2"/>
        <v>5</v>
      </c>
      <c r="W73" s="54">
        <f t="shared" si="2"/>
        <v>0</v>
      </c>
      <c r="X73" s="54">
        <f t="shared" si="2"/>
        <v>12</v>
      </c>
      <c r="Y73" s="54">
        <f t="shared" si="2"/>
        <v>69</v>
      </c>
      <c r="Z73" s="54">
        <f t="shared" si="2"/>
        <v>25</v>
      </c>
    </row>
    <row r="74" spans="1:26" x14ac:dyDescent="0.3">
      <c r="A74" s="55" t="s">
        <v>82</v>
      </c>
      <c r="B74" s="7">
        <v>40</v>
      </c>
      <c r="C74" s="7">
        <v>3</v>
      </c>
      <c r="D74" s="7">
        <v>0</v>
      </c>
      <c r="E74" s="10">
        <v>0</v>
      </c>
      <c r="F74" s="7">
        <v>34</v>
      </c>
      <c r="G74" s="7">
        <v>26</v>
      </c>
      <c r="H74" s="7">
        <v>84</v>
      </c>
      <c r="J74" s="56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12</v>
      </c>
      <c r="P74" s="6">
        <v>4</v>
      </c>
      <c r="Q74" s="6">
        <v>18</v>
      </c>
      <c r="S74" s="56" t="s">
        <v>82</v>
      </c>
      <c r="T74" s="54">
        <f t="shared" si="2"/>
        <v>32</v>
      </c>
      <c r="U74" s="54">
        <f t="shared" si="2"/>
        <v>3</v>
      </c>
      <c r="V74" s="54">
        <f t="shared" si="2"/>
        <v>0</v>
      </c>
      <c r="W74" s="54">
        <f t="shared" si="2"/>
        <v>0</v>
      </c>
      <c r="X74" s="54">
        <f t="shared" si="2"/>
        <v>22</v>
      </c>
      <c r="Y74" s="54">
        <f t="shared" si="2"/>
        <v>22</v>
      </c>
      <c r="Z74" s="54">
        <f t="shared" si="2"/>
        <v>66</v>
      </c>
    </row>
    <row r="75" spans="1:26" x14ac:dyDescent="0.3">
      <c r="A75" s="55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56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6">
        <v>127</v>
      </c>
      <c r="C76" s="6">
        <v>16</v>
      </c>
      <c r="D76" s="6">
        <v>0</v>
      </c>
      <c r="E76" s="5">
        <v>6</v>
      </c>
      <c r="F76" s="6">
        <v>50</v>
      </c>
      <c r="G76" s="6">
        <v>244</v>
      </c>
      <c r="H76" s="6">
        <v>189</v>
      </c>
      <c r="J76" s="56" t="s">
        <v>83</v>
      </c>
      <c r="K76" s="6">
        <v>5</v>
      </c>
      <c r="L76" s="6">
        <v>4</v>
      </c>
      <c r="M76" s="6">
        <v>0</v>
      </c>
      <c r="N76" s="5">
        <v>0</v>
      </c>
      <c r="O76" s="6">
        <v>14</v>
      </c>
      <c r="P76" s="6">
        <v>53</v>
      </c>
      <c r="Q76" s="6">
        <v>26</v>
      </c>
      <c r="S76" s="56" t="s">
        <v>83</v>
      </c>
      <c r="T76" s="54">
        <f t="shared" si="2"/>
        <v>122</v>
      </c>
      <c r="U76" s="54">
        <f t="shared" si="2"/>
        <v>12</v>
      </c>
      <c r="V76" s="54">
        <f t="shared" si="2"/>
        <v>0</v>
      </c>
      <c r="W76" s="54">
        <f t="shared" si="2"/>
        <v>6</v>
      </c>
      <c r="X76" s="54">
        <f t="shared" si="2"/>
        <v>36</v>
      </c>
      <c r="Y76" s="54">
        <f t="shared" si="2"/>
        <v>191</v>
      </c>
      <c r="Z76" s="54">
        <f t="shared" si="2"/>
        <v>163</v>
      </c>
    </row>
    <row r="77" spans="1:26" x14ac:dyDescent="0.3">
      <c r="A77" s="55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56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6">
        <v>2</v>
      </c>
      <c r="C78" s="6">
        <v>22</v>
      </c>
      <c r="D78" s="6">
        <v>0</v>
      </c>
      <c r="E78" s="5">
        <v>0</v>
      </c>
      <c r="F78" s="6">
        <v>10</v>
      </c>
      <c r="G78" s="6">
        <v>54</v>
      </c>
      <c r="H78" s="6">
        <v>21</v>
      </c>
      <c r="J78" s="56" t="s">
        <v>85</v>
      </c>
      <c r="K78" s="6">
        <v>0</v>
      </c>
      <c r="L78" s="6">
        <v>6</v>
      </c>
      <c r="M78" s="6">
        <v>0</v>
      </c>
      <c r="N78" s="5">
        <v>0</v>
      </c>
      <c r="O78" s="6">
        <v>3</v>
      </c>
      <c r="P78" s="6">
        <v>8</v>
      </c>
      <c r="Q78" s="6">
        <v>4</v>
      </c>
      <c r="S78" s="56" t="s">
        <v>85</v>
      </c>
      <c r="T78" s="54">
        <f t="shared" si="2"/>
        <v>2</v>
      </c>
      <c r="U78" s="54">
        <f t="shared" si="2"/>
        <v>16</v>
      </c>
      <c r="V78" s="54">
        <f t="shared" si="2"/>
        <v>0</v>
      </c>
      <c r="W78" s="54">
        <f t="shared" si="2"/>
        <v>0</v>
      </c>
      <c r="X78" s="54">
        <f t="shared" si="2"/>
        <v>7</v>
      </c>
      <c r="Y78" s="54">
        <f t="shared" si="2"/>
        <v>46</v>
      </c>
      <c r="Z78" s="54">
        <f t="shared" si="2"/>
        <v>17</v>
      </c>
    </row>
    <row r="79" spans="1:26" x14ac:dyDescent="0.3">
      <c r="A79" s="55" t="s">
        <v>86</v>
      </c>
      <c r="B79" s="6">
        <v>31</v>
      </c>
      <c r="C79" s="6">
        <v>2</v>
      </c>
      <c r="D79" s="6">
        <v>0</v>
      </c>
      <c r="E79" s="5">
        <v>0</v>
      </c>
      <c r="F79" s="6">
        <v>34</v>
      </c>
      <c r="G79" s="6">
        <v>38</v>
      </c>
      <c r="H79" s="6">
        <v>9</v>
      </c>
      <c r="J79" s="56" t="s">
        <v>86</v>
      </c>
      <c r="K79" s="6">
        <v>7</v>
      </c>
      <c r="L79" s="6">
        <v>0</v>
      </c>
      <c r="M79" s="6">
        <v>0</v>
      </c>
      <c r="N79" s="5">
        <v>0</v>
      </c>
      <c r="O79" s="6">
        <v>13</v>
      </c>
      <c r="P79" s="6">
        <v>7</v>
      </c>
      <c r="Q79" s="6">
        <v>4</v>
      </c>
      <c r="S79" s="56" t="s">
        <v>86</v>
      </c>
      <c r="T79" s="54">
        <f t="shared" si="2"/>
        <v>24</v>
      </c>
      <c r="U79" s="54">
        <f t="shared" si="2"/>
        <v>2</v>
      </c>
      <c r="V79" s="54">
        <f t="shared" si="2"/>
        <v>0</v>
      </c>
      <c r="W79" s="54">
        <f t="shared" si="2"/>
        <v>0</v>
      </c>
      <c r="X79" s="54">
        <f t="shared" si="2"/>
        <v>21</v>
      </c>
      <c r="Y79" s="54">
        <f t="shared" si="2"/>
        <v>31</v>
      </c>
      <c r="Z79" s="54">
        <f t="shared" si="2"/>
        <v>5</v>
      </c>
    </row>
    <row r="80" spans="1:26" x14ac:dyDescent="0.3">
      <c r="A80" s="55" t="s">
        <v>87</v>
      </c>
      <c r="B80" s="6">
        <v>52</v>
      </c>
      <c r="C80" s="6">
        <v>30</v>
      </c>
      <c r="D80" s="6">
        <v>0</v>
      </c>
      <c r="E80" s="5">
        <v>0</v>
      </c>
      <c r="F80" s="6">
        <v>65</v>
      </c>
      <c r="G80" s="6">
        <v>86</v>
      </c>
      <c r="H80" s="6">
        <v>48</v>
      </c>
      <c r="J80" s="56" t="s">
        <v>87</v>
      </c>
      <c r="K80" s="6">
        <v>1</v>
      </c>
      <c r="L80" s="6">
        <v>3</v>
      </c>
      <c r="M80" s="6">
        <v>0</v>
      </c>
      <c r="N80" s="6">
        <v>0</v>
      </c>
      <c r="O80" s="5">
        <v>16</v>
      </c>
      <c r="P80" s="6">
        <v>11</v>
      </c>
      <c r="Q80" s="6">
        <v>11</v>
      </c>
      <c r="S80" s="56" t="s">
        <v>87</v>
      </c>
      <c r="T80" s="54">
        <f t="shared" si="2"/>
        <v>51</v>
      </c>
      <c r="U80" s="54">
        <f t="shared" si="2"/>
        <v>27</v>
      </c>
      <c r="V80" s="54">
        <f t="shared" si="2"/>
        <v>0</v>
      </c>
      <c r="W80" s="54">
        <f t="shared" si="2"/>
        <v>0</v>
      </c>
      <c r="X80" s="54">
        <f t="shared" si="2"/>
        <v>49</v>
      </c>
      <c r="Y80" s="54">
        <f t="shared" si="2"/>
        <v>75</v>
      </c>
      <c r="Z80" s="54">
        <f t="shared" si="2"/>
        <v>37</v>
      </c>
    </row>
    <row r="81" spans="1:26" x14ac:dyDescent="0.3">
      <c r="A81" s="55" t="s">
        <v>88</v>
      </c>
      <c r="B81" s="6">
        <v>54</v>
      </c>
      <c r="C81" s="6">
        <v>0</v>
      </c>
      <c r="D81" s="6">
        <v>19</v>
      </c>
      <c r="E81" s="5">
        <v>0</v>
      </c>
      <c r="F81" s="6">
        <v>73</v>
      </c>
      <c r="G81" s="6">
        <v>114</v>
      </c>
      <c r="H81" s="6">
        <v>35</v>
      </c>
      <c r="J81" s="59" t="s">
        <v>88</v>
      </c>
      <c r="K81" s="75">
        <v>7</v>
      </c>
      <c r="L81" s="75">
        <v>0</v>
      </c>
      <c r="M81" s="75">
        <v>6</v>
      </c>
      <c r="N81" s="76">
        <v>0</v>
      </c>
      <c r="O81" s="75">
        <v>21</v>
      </c>
      <c r="P81" s="75">
        <v>29</v>
      </c>
      <c r="Q81" s="75">
        <v>11</v>
      </c>
      <c r="S81" s="59" t="s">
        <v>88</v>
      </c>
      <c r="T81" s="54">
        <f t="shared" si="2"/>
        <v>47</v>
      </c>
      <c r="U81" s="54">
        <f t="shared" si="2"/>
        <v>0</v>
      </c>
      <c r="V81" s="54">
        <f t="shared" si="2"/>
        <v>13</v>
      </c>
      <c r="W81" s="54">
        <f t="shared" si="2"/>
        <v>0</v>
      </c>
      <c r="X81" s="54">
        <f t="shared" si="2"/>
        <v>52</v>
      </c>
      <c r="Y81" s="54">
        <f t="shared" si="2"/>
        <v>85</v>
      </c>
      <c r="Z81" s="54">
        <f t="shared" si="2"/>
        <v>24</v>
      </c>
    </row>
    <row r="82" spans="1:26" x14ac:dyDescent="0.3">
      <c r="A82" s="55" t="s">
        <v>89</v>
      </c>
      <c r="B82" s="6">
        <v>23</v>
      </c>
      <c r="C82" s="6">
        <v>0</v>
      </c>
      <c r="D82" s="6">
        <v>0</v>
      </c>
      <c r="E82" s="5">
        <v>3</v>
      </c>
      <c r="F82" s="6">
        <v>13</v>
      </c>
      <c r="G82" s="6">
        <v>25</v>
      </c>
      <c r="H82" s="6">
        <v>34</v>
      </c>
      <c r="J82" s="56" t="s">
        <v>89</v>
      </c>
      <c r="K82" s="6">
        <v>3</v>
      </c>
      <c r="L82" s="6">
        <v>0</v>
      </c>
      <c r="M82" s="6">
        <v>0</v>
      </c>
      <c r="N82" s="5">
        <v>1</v>
      </c>
      <c r="O82" s="6">
        <v>3</v>
      </c>
      <c r="P82" s="6">
        <v>2</v>
      </c>
      <c r="Q82" s="6">
        <v>7</v>
      </c>
      <c r="S82" s="56" t="s">
        <v>89</v>
      </c>
      <c r="T82" s="54">
        <f t="shared" si="2"/>
        <v>20</v>
      </c>
      <c r="U82" s="54">
        <f t="shared" si="2"/>
        <v>0</v>
      </c>
      <c r="V82" s="54">
        <f t="shared" si="2"/>
        <v>0</v>
      </c>
      <c r="W82" s="54">
        <f t="shared" si="2"/>
        <v>2</v>
      </c>
      <c r="X82" s="54">
        <f t="shared" si="2"/>
        <v>10</v>
      </c>
      <c r="Y82" s="54">
        <f t="shared" si="2"/>
        <v>23</v>
      </c>
      <c r="Z82" s="54">
        <f t="shared" si="2"/>
        <v>27</v>
      </c>
    </row>
    <row r="83" spans="1:26" x14ac:dyDescent="0.3">
      <c r="A83" s="55" t="s">
        <v>90</v>
      </c>
      <c r="B83" s="6">
        <v>6</v>
      </c>
      <c r="C83" s="6">
        <v>13</v>
      </c>
      <c r="D83" s="6">
        <v>0</v>
      </c>
      <c r="E83" s="5">
        <v>0</v>
      </c>
      <c r="F83" s="6">
        <v>1</v>
      </c>
      <c r="G83" s="6">
        <v>31</v>
      </c>
      <c r="H83" s="6">
        <v>16</v>
      </c>
      <c r="J83" s="56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1</v>
      </c>
      <c r="P83" s="6">
        <v>4</v>
      </c>
      <c r="Q83" s="6">
        <v>4</v>
      </c>
      <c r="S83" s="56" t="s">
        <v>90</v>
      </c>
      <c r="T83" s="54">
        <f t="shared" si="2"/>
        <v>6</v>
      </c>
      <c r="U83" s="54">
        <f t="shared" si="2"/>
        <v>11</v>
      </c>
      <c r="V83" s="54">
        <f t="shared" si="2"/>
        <v>0</v>
      </c>
      <c r="W83" s="54">
        <f t="shared" si="2"/>
        <v>0</v>
      </c>
      <c r="X83" s="54">
        <f t="shared" si="2"/>
        <v>0</v>
      </c>
      <c r="Y83" s="54">
        <f t="shared" si="2"/>
        <v>27</v>
      </c>
      <c r="Z83" s="54">
        <f t="shared" si="2"/>
        <v>12</v>
      </c>
    </row>
    <row r="84" spans="1:26" x14ac:dyDescent="0.3">
      <c r="A84" s="55" t="s">
        <v>91</v>
      </c>
      <c r="B84" s="6">
        <v>77</v>
      </c>
      <c r="C84" s="6">
        <v>12</v>
      </c>
      <c r="D84" s="6">
        <v>2</v>
      </c>
      <c r="E84" s="5">
        <v>36</v>
      </c>
      <c r="F84" s="6">
        <v>32</v>
      </c>
      <c r="G84" s="6">
        <v>108</v>
      </c>
      <c r="H84" s="6">
        <v>52</v>
      </c>
      <c r="J84" s="56" t="s">
        <v>91</v>
      </c>
      <c r="K84" s="6">
        <v>14</v>
      </c>
      <c r="L84" s="6">
        <v>4</v>
      </c>
      <c r="M84" s="6">
        <v>0</v>
      </c>
      <c r="N84" s="5">
        <v>15</v>
      </c>
      <c r="O84" s="6">
        <v>11</v>
      </c>
      <c r="P84" s="6">
        <v>17</v>
      </c>
      <c r="Q84" s="6">
        <v>19</v>
      </c>
      <c r="S84" s="56" t="s">
        <v>91</v>
      </c>
      <c r="T84" s="54">
        <f t="shared" si="2"/>
        <v>63</v>
      </c>
      <c r="U84" s="54">
        <f t="shared" si="2"/>
        <v>8</v>
      </c>
      <c r="V84" s="54">
        <f t="shared" si="2"/>
        <v>2</v>
      </c>
      <c r="W84" s="54">
        <f t="shared" si="2"/>
        <v>21</v>
      </c>
      <c r="X84" s="54">
        <f t="shared" si="2"/>
        <v>21</v>
      </c>
      <c r="Y84" s="54">
        <f t="shared" si="2"/>
        <v>91</v>
      </c>
      <c r="Z84" s="54">
        <f t="shared" si="2"/>
        <v>33</v>
      </c>
    </row>
    <row r="85" spans="1:26" x14ac:dyDescent="0.3">
      <c r="A85" s="55" t="s">
        <v>92</v>
      </c>
      <c r="B85" s="6">
        <v>49</v>
      </c>
      <c r="C85" s="6">
        <v>18</v>
      </c>
      <c r="D85" s="6">
        <v>0</v>
      </c>
      <c r="E85" s="5">
        <v>3</v>
      </c>
      <c r="F85" s="6">
        <v>63</v>
      </c>
      <c r="G85" s="6">
        <v>262</v>
      </c>
      <c r="H85" s="6">
        <v>54</v>
      </c>
      <c r="J85" s="56" t="s">
        <v>92</v>
      </c>
      <c r="K85" s="6">
        <v>2</v>
      </c>
      <c r="L85" s="6">
        <v>4</v>
      </c>
      <c r="M85" s="6">
        <v>0</v>
      </c>
      <c r="N85" s="6">
        <v>0</v>
      </c>
      <c r="O85" s="5">
        <v>11</v>
      </c>
      <c r="P85" s="6">
        <v>45</v>
      </c>
      <c r="Q85" s="6">
        <v>13</v>
      </c>
      <c r="S85" s="56" t="s">
        <v>92</v>
      </c>
      <c r="T85" s="54">
        <f t="shared" si="2"/>
        <v>47</v>
      </c>
      <c r="U85" s="54">
        <f t="shared" si="2"/>
        <v>14</v>
      </c>
      <c r="V85" s="54">
        <f t="shared" si="2"/>
        <v>0</v>
      </c>
      <c r="W85" s="54">
        <f t="shared" si="2"/>
        <v>3</v>
      </c>
      <c r="X85" s="54">
        <f t="shared" si="2"/>
        <v>52</v>
      </c>
      <c r="Y85" s="54">
        <f t="shared" si="2"/>
        <v>217</v>
      </c>
      <c r="Z85" s="54">
        <f t="shared" si="2"/>
        <v>41</v>
      </c>
    </row>
    <row r="86" spans="1:26" x14ac:dyDescent="0.3">
      <c r="A86" s="55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56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6">
        <v>1</v>
      </c>
      <c r="C87" s="6">
        <v>6</v>
      </c>
      <c r="D87" s="6">
        <v>3</v>
      </c>
      <c r="E87" s="5">
        <v>0</v>
      </c>
      <c r="F87" s="6">
        <v>4</v>
      </c>
      <c r="G87" s="6">
        <v>9</v>
      </c>
      <c r="H87" s="6">
        <v>2</v>
      </c>
      <c r="J87" s="56" t="s">
        <v>94</v>
      </c>
      <c r="K87" s="6">
        <v>0</v>
      </c>
      <c r="L87" s="6">
        <v>2</v>
      </c>
      <c r="M87" s="6">
        <v>1</v>
      </c>
      <c r="N87" s="6">
        <v>0</v>
      </c>
      <c r="O87" s="5">
        <v>2</v>
      </c>
      <c r="P87" s="6">
        <v>5</v>
      </c>
      <c r="Q87" s="6">
        <v>0</v>
      </c>
      <c r="S87" s="56" t="s">
        <v>94</v>
      </c>
      <c r="T87" s="54">
        <f t="shared" si="2"/>
        <v>1</v>
      </c>
      <c r="U87" s="54">
        <f t="shared" si="2"/>
        <v>4</v>
      </c>
      <c r="V87" s="54">
        <f t="shared" si="2"/>
        <v>2</v>
      </c>
      <c r="W87" s="54">
        <f t="shared" si="2"/>
        <v>0</v>
      </c>
      <c r="X87" s="54">
        <f t="shared" si="2"/>
        <v>2</v>
      </c>
      <c r="Y87" s="54">
        <f t="shared" si="2"/>
        <v>4</v>
      </c>
      <c r="Z87" s="54">
        <f t="shared" si="2"/>
        <v>2</v>
      </c>
    </row>
    <row r="88" spans="1:26" x14ac:dyDescent="0.3">
      <c r="A88" s="55" t="s">
        <v>95</v>
      </c>
      <c r="B88" s="6">
        <v>14</v>
      </c>
      <c r="C88" s="6">
        <v>1</v>
      </c>
      <c r="D88" s="6">
        <v>0</v>
      </c>
      <c r="E88" s="5">
        <v>0</v>
      </c>
      <c r="F88" s="6">
        <v>1</v>
      </c>
      <c r="G88" s="6">
        <v>9</v>
      </c>
      <c r="H88" s="6">
        <v>49</v>
      </c>
      <c r="J88" s="56" t="s">
        <v>95</v>
      </c>
      <c r="K88" s="6">
        <v>2</v>
      </c>
      <c r="L88" s="6">
        <v>1</v>
      </c>
      <c r="M88" s="6">
        <v>0</v>
      </c>
      <c r="N88" s="5">
        <v>0</v>
      </c>
      <c r="O88" s="6">
        <v>1</v>
      </c>
      <c r="P88" s="6">
        <v>2</v>
      </c>
      <c r="Q88" s="6">
        <v>9</v>
      </c>
      <c r="S88" s="56" t="s">
        <v>95</v>
      </c>
      <c r="T88" s="54">
        <f t="shared" si="2"/>
        <v>12</v>
      </c>
      <c r="U88" s="54">
        <f t="shared" si="2"/>
        <v>0</v>
      </c>
      <c r="V88" s="54">
        <f t="shared" si="2"/>
        <v>0</v>
      </c>
      <c r="W88" s="54">
        <f t="shared" si="2"/>
        <v>0</v>
      </c>
      <c r="X88" s="54">
        <f t="shared" si="2"/>
        <v>0</v>
      </c>
      <c r="Y88" s="54">
        <f t="shared" si="2"/>
        <v>7</v>
      </c>
      <c r="Z88" s="54">
        <f t="shared" si="2"/>
        <v>40</v>
      </c>
    </row>
    <row r="89" spans="1:26" x14ac:dyDescent="0.3">
      <c r="A89" s="55" t="s">
        <v>96</v>
      </c>
      <c r="B89" s="6">
        <v>23</v>
      </c>
      <c r="C89" s="6">
        <v>12</v>
      </c>
      <c r="D89" s="6">
        <v>4</v>
      </c>
      <c r="E89" s="5">
        <v>64</v>
      </c>
      <c r="F89" s="6">
        <v>9</v>
      </c>
      <c r="G89" s="6">
        <v>14</v>
      </c>
      <c r="H89" s="6">
        <v>22</v>
      </c>
      <c r="J89" s="56" t="s">
        <v>96</v>
      </c>
      <c r="K89" s="6">
        <v>0</v>
      </c>
      <c r="L89" s="6">
        <v>3</v>
      </c>
      <c r="M89" s="6">
        <v>1</v>
      </c>
      <c r="N89" s="6">
        <v>3</v>
      </c>
      <c r="O89" s="5">
        <v>0</v>
      </c>
      <c r="P89" s="6">
        <v>2</v>
      </c>
      <c r="Q89" s="6">
        <v>5</v>
      </c>
      <c r="S89" s="56" t="s">
        <v>96</v>
      </c>
      <c r="T89" s="54">
        <f t="shared" si="2"/>
        <v>23</v>
      </c>
      <c r="U89" s="54">
        <f t="shared" si="2"/>
        <v>9</v>
      </c>
      <c r="V89" s="54">
        <f t="shared" si="2"/>
        <v>3</v>
      </c>
      <c r="W89" s="54">
        <f t="shared" si="2"/>
        <v>61</v>
      </c>
      <c r="X89" s="54">
        <f t="shared" si="2"/>
        <v>9</v>
      </c>
      <c r="Y89" s="54">
        <f t="shared" si="2"/>
        <v>12</v>
      </c>
      <c r="Z89" s="54">
        <f t="shared" si="2"/>
        <v>17</v>
      </c>
    </row>
    <row r="90" spans="1:26" x14ac:dyDescent="0.3">
      <c r="A90" s="55" t="s">
        <v>97</v>
      </c>
      <c r="B90" s="6">
        <v>46</v>
      </c>
      <c r="C90" s="6">
        <v>1</v>
      </c>
      <c r="D90" s="6">
        <v>0</v>
      </c>
      <c r="E90" s="5">
        <v>0</v>
      </c>
      <c r="F90" s="6">
        <v>14</v>
      </c>
      <c r="G90" s="6">
        <v>18</v>
      </c>
      <c r="H90" s="6">
        <v>52</v>
      </c>
      <c r="J90" s="56" t="s">
        <v>97</v>
      </c>
      <c r="K90" s="6">
        <v>10</v>
      </c>
      <c r="L90" s="6">
        <v>1</v>
      </c>
      <c r="M90" s="6">
        <v>0</v>
      </c>
      <c r="N90" s="5">
        <v>0</v>
      </c>
      <c r="O90" s="6">
        <v>6</v>
      </c>
      <c r="P90" s="6">
        <v>7</v>
      </c>
      <c r="Q90" s="6">
        <v>13</v>
      </c>
      <c r="S90" s="56" t="s">
        <v>97</v>
      </c>
      <c r="T90" s="54">
        <f t="shared" si="2"/>
        <v>36</v>
      </c>
      <c r="U90" s="54">
        <f t="shared" si="2"/>
        <v>0</v>
      </c>
      <c r="V90" s="54">
        <f t="shared" si="2"/>
        <v>0</v>
      </c>
      <c r="W90" s="54">
        <f t="shared" si="2"/>
        <v>0</v>
      </c>
      <c r="X90" s="54">
        <f t="shared" si="2"/>
        <v>8</v>
      </c>
      <c r="Y90" s="54">
        <f t="shared" ref="X90:Z125" si="3">G90-P90</f>
        <v>11</v>
      </c>
      <c r="Z90" s="54">
        <f t="shared" si="3"/>
        <v>39</v>
      </c>
    </row>
    <row r="91" spans="1:26" x14ac:dyDescent="0.3">
      <c r="A91" s="55" t="s">
        <v>98</v>
      </c>
      <c r="B91" s="6">
        <v>30</v>
      </c>
      <c r="C91" s="6">
        <v>0</v>
      </c>
      <c r="D91" s="6">
        <v>4</v>
      </c>
      <c r="E91" s="5">
        <v>0</v>
      </c>
      <c r="F91" s="6">
        <v>6</v>
      </c>
      <c r="G91" s="6">
        <v>26</v>
      </c>
      <c r="H91" s="6">
        <v>9</v>
      </c>
      <c r="J91" s="56" t="s">
        <v>98</v>
      </c>
      <c r="K91" s="6">
        <v>0</v>
      </c>
      <c r="L91" s="6">
        <v>0</v>
      </c>
      <c r="M91" s="6">
        <v>2</v>
      </c>
      <c r="N91" s="5">
        <v>0</v>
      </c>
      <c r="O91" s="6">
        <v>0</v>
      </c>
      <c r="P91" s="6">
        <v>7</v>
      </c>
      <c r="Q91" s="6">
        <v>0</v>
      </c>
      <c r="S91" s="56" t="s">
        <v>98</v>
      </c>
      <c r="T91" s="54">
        <f t="shared" ref="T91:W125" si="4">B91-K91</f>
        <v>30</v>
      </c>
      <c r="U91" s="54">
        <f t="shared" si="4"/>
        <v>0</v>
      </c>
      <c r="V91" s="54">
        <f t="shared" si="4"/>
        <v>2</v>
      </c>
      <c r="W91" s="54">
        <f t="shared" si="4"/>
        <v>0</v>
      </c>
      <c r="X91" s="54">
        <f t="shared" si="3"/>
        <v>6</v>
      </c>
      <c r="Y91" s="54">
        <f t="shared" si="3"/>
        <v>19</v>
      </c>
      <c r="Z91" s="54">
        <f t="shared" si="3"/>
        <v>9</v>
      </c>
    </row>
    <row r="92" spans="1:26" x14ac:dyDescent="0.3">
      <c r="A92" s="59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59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6">
        <v>83</v>
      </c>
      <c r="C93" s="6">
        <v>0</v>
      </c>
      <c r="D93" s="6">
        <v>0</v>
      </c>
      <c r="E93" s="5">
        <v>0</v>
      </c>
      <c r="F93" s="6">
        <v>8</v>
      </c>
      <c r="G93" s="6">
        <v>32</v>
      </c>
      <c r="H93" s="6">
        <v>11</v>
      </c>
      <c r="J93" s="56" t="s">
        <v>100</v>
      </c>
      <c r="K93" s="6">
        <v>21</v>
      </c>
      <c r="L93" s="6">
        <v>0</v>
      </c>
      <c r="M93" s="6">
        <v>0</v>
      </c>
      <c r="N93" s="5">
        <v>0</v>
      </c>
      <c r="O93" s="6">
        <v>3</v>
      </c>
      <c r="P93" s="6">
        <v>7</v>
      </c>
      <c r="Q93" s="6">
        <v>2</v>
      </c>
      <c r="S93" s="56" t="s">
        <v>100</v>
      </c>
      <c r="T93" s="54">
        <f t="shared" si="4"/>
        <v>62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5</v>
      </c>
      <c r="Y93" s="54">
        <f t="shared" si="3"/>
        <v>25</v>
      </c>
      <c r="Z93" s="54">
        <f t="shared" si="3"/>
        <v>9</v>
      </c>
    </row>
    <row r="94" spans="1:26" x14ac:dyDescent="0.3">
      <c r="A94" s="55" t="s">
        <v>101</v>
      </c>
      <c r="B94" s="6">
        <v>88</v>
      </c>
      <c r="C94" s="6">
        <v>24</v>
      </c>
      <c r="D94" s="6">
        <v>13</v>
      </c>
      <c r="E94" s="5">
        <v>2</v>
      </c>
      <c r="F94" s="6">
        <v>79</v>
      </c>
      <c r="G94" s="6">
        <v>2</v>
      </c>
      <c r="H94" s="6">
        <v>5</v>
      </c>
      <c r="J94" s="56" t="s">
        <v>101</v>
      </c>
      <c r="K94" s="6">
        <v>7</v>
      </c>
      <c r="L94" s="6">
        <v>4</v>
      </c>
      <c r="M94" s="6">
        <v>0</v>
      </c>
      <c r="N94" s="5">
        <v>1</v>
      </c>
      <c r="O94" s="6">
        <v>21</v>
      </c>
      <c r="P94" s="6">
        <v>1</v>
      </c>
      <c r="Q94" s="6">
        <v>1</v>
      </c>
      <c r="S94" s="56" t="s">
        <v>101</v>
      </c>
      <c r="T94" s="54">
        <f t="shared" si="4"/>
        <v>81</v>
      </c>
      <c r="U94" s="54">
        <f t="shared" si="4"/>
        <v>20</v>
      </c>
      <c r="V94" s="54">
        <f t="shared" si="4"/>
        <v>13</v>
      </c>
      <c r="W94" s="54">
        <f t="shared" si="4"/>
        <v>1</v>
      </c>
      <c r="X94" s="54">
        <f t="shared" si="3"/>
        <v>58</v>
      </c>
      <c r="Y94" s="54">
        <f t="shared" si="3"/>
        <v>1</v>
      </c>
      <c r="Z94" s="54">
        <f t="shared" si="3"/>
        <v>4</v>
      </c>
    </row>
    <row r="95" spans="1:26" x14ac:dyDescent="0.3">
      <c r="A95" s="55" t="s">
        <v>102</v>
      </c>
      <c r="B95" s="6">
        <v>106</v>
      </c>
      <c r="C95" s="6">
        <v>14</v>
      </c>
      <c r="D95" s="6">
        <v>0</v>
      </c>
      <c r="E95" s="5">
        <v>3</v>
      </c>
      <c r="F95" s="6">
        <v>36</v>
      </c>
      <c r="G95" s="6">
        <v>88</v>
      </c>
      <c r="H95" s="6">
        <v>35</v>
      </c>
      <c r="J95" s="56" t="s">
        <v>102</v>
      </c>
      <c r="K95" s="6">
        <v>19</v>
      </c>
      <c r="L95" s="6">
        <v>6</v>
      </c>
      <c r="M95" s="6">
        <v>0</v>
      </c>
      <c r="N95" s="5">
        <v>0</v>
      </c>
      <c r="O95" s="6">
        <v>9</v>
      </c>
      <c r="P95" s="6">
        <v>20</v>
      </c>
      <c r="Q95" s="6">
        <v>12</v>
      </c>
      <c r="S95" s="56" t="s">
        <v>102</v>
      </c>
      <c r="T95" s="54">
        <f t="shared" si="4"/>
        <v>87</v>
      </c>
      <c r="U95" s="54">
        <f t="shared" si="4"/>
        <v>8</v>
      </c>
      <c r="V95" s="54">
        <f t="shared" si="4"/>
        <v>0</v>
      </c>
      <c r="W95" s="54">
        <f t="shared" si="4"/>
        <v>3</v>
      </c>
      <c r="X95" s="54">
        <f t="shared" si="3"/>
        <v>27</v>
      </c>
      <c r="Y95" s="54">
        <f t="shared" si="3"/>
        <v>68</v>
      </c>
      <c r="Z95" s="54">
        <f t="shared" si="3"/>
        <v>23</v>
      </c>
    </row>
    <row r="96" spans="1:26" x14ac:dyDescent="0.3">
      <c r="A96" s="55" t="s">
        <v>103</v>
      </c>
      <c r="B96" s="6">
        <v>32</v>
      </c>
      <c r="C96" s="6">
        <v>22</v>
      </c>
      <c r="D96" s="6">
        <v>24</v>
      </c>
      <c r="E96" s="5">
        <v>1</v>
      </c>
      <c r="F96" s="6">
        <v>35</v>
      </c>
      <c r="G96" s="6">
        <v>54</v>
      </c>
      <c r="H96" s="6">
        <v>31</v>
      </c>
      <c r="J96" s="56" t="s">
        <v>103</v>
      </c>
      <c r="K96" s="6">
        <v>7</v>
      </c>
      <c r="L96" s="6">
        <v>5</v>
      </c>
      <c r="M96" s="6">
        <v>6</v>
      </c>
      <c r="N96" s="5">
        <v>1</v>
      </c>
      <c r="O96" s="6">
        <v>6</v>
      </c>
      <c r="P96" s="6">
        <v>4</v>
      </c>
      <c r="Q96" s="6">
        <v>11</v>
      </c>
      <c r="S96" s="56" t="s">
        <v>103</v>
      </c>
      <c r="T96" s="54">
        <f t="shared" si="4"/>
        <v>25</v>
      </c>
      <c r="U96" s="54">
        <f t="shared" si="4"/>
        <v>17</v>
      </c>
      <c r="V96" s="54">
        <f t="shared" si="4"/>
        <v>18</v>
      </c>
      <c r="W96" s="54">
        <f t="shared" si="4"/>
        <v>0</v>
      </c>
      <c r="X96" s="54">
        <f t="shared" si="3"/>
        <v>29</v>
      </c>
      <c r="Y96" s="54">
        <f t="shared" si="3"/>
        <v>50</v>
      </c>
      <c r="Z96" s="54">
        <f t="shared" si="3"/>
        <v>20</v>
      </c>
    </row>
    <row r="97" spans="1:26" x14ac:dyDescent="0.3">
      <c r="A97" s="55" t="s">
        <v>104</v>
      </c>
      <c r="B97" s="6">
        <v>174</v>
      </c>
      <c r="C97" s="6">
        <v>11</v>
      </c>
      <c r="D97" s="6">
        <v>0</v>
      </c>
      <c r="E97" s="5">
        <v>0</v>
      </c>
      <c r="F97" s="6">
        <v>100</v>
      </c>
      <c r="G97" s="6">
        <v>125</v>
      </c>
      <c r="H97" s="6">
        <v>56</v>
      </c>
      <c r="J97" s="56" t="s">
        <v>104</v>
      </c>
      <c r="K97" s="6">
        <v>11</v>
      </c>
      <c r="L97" s="6">
        <v>2</v>
      </c>
      <c r="M97" s="6">
        <v>0</v>
      </c>
      <c r="N97" s="5">
        <v>0</v>
      </c>
      <c r="O97" s="6">
        <v>22</v>
      </c>
      <c r="P97" s="6">
        <v>25</v>
      </c>
      <c r="Q97" s="6">
        <v>15</v>
      </c>
      <c r="S97" s="56" t="s">
        <v>104</v>
      </c>
      <c r="T97" s="54">
        <f t="shared" si="4"/>
        <v>163</v>
      </c>
      <c r="U97" s="54">
        <f t="shared" si="4"/>
        <v>9</v>
      </c>
      <c r="V97" s="54">
        <f t="shared" si="4"/>
        <v>0</v>
      </c>
      <c r="W97" s="54">
        <f t="shared" si="4"/>
        <v>0</v>
      </c>
      <c r="X97" s="54">
        <f t="shared" si="3"/>
        <v>78</v>
      </c>
      <c r="Y97" s="54">
        <f t="shared" si="3"/>
        <v>100</v>
      </c>
      <c r="Z97" s="54">
        <f t="shared" si="3"/>
        <v>41</v>
      </c>
    </row>
    <row r="98" spans="1:26" x14ac:dyDescent="0.3">
      <c r="A98" s="55" t="s">
        <v>105</v>
      </c>
      <c r="B98" s="6">
        <v>220</v>
      </c>
      <c r="C98" s="6">
        <v>32</v>
      </c>
      <c r="D98" s="6">
        <v>0</v>
      </c>
      <c r="E98" s="5">
        <v>0</v>
      </c>
      <c r="F98" s="6">
        <v>68</v>
      </c>
      <c r="G98" s="6">
        <v>589</v>
      </c>
      <c r="H98" s="6">
        <v>62</v>
      </c>
      <c r="J98" s="56" t="s">
        <v>138</v>
      </c>
      <c r="K98" s="6">
        <v>10</v>
      </c>
      <c r="L98" s="6">
        <v>4</v>
      </c>
      <c r="M98" s="6">
        <v>0</v>
      </c>
      <c r="N98" s="6">
        <v>0</v>
      </c>
      <c r="O98" s="5">
        <v>16</v>
      </c>
      <c r="P98" s="6">
        <v>99</v>
      </c>
      <c r="Q98" s="6">
        <v>11</v>
      </c>
      <c r="S98" s="56" t="s">
        <v>138</v>
      </c>
      <c r="T98" s="54">
        <f t="shared" si="4"/>
        <v>210</v>
      </c>
      <c r="U98" s="54">
        <f t="shared" si="4"/>
        <v>28</v>
      </c>
      <c r="V98" s="54">
        <f t="shared" si="4"/>
        <v>0</v>
      </c>
      <c r="W98" s="54">
        <f t="shared" si="4"/>
        <v>0</v>
      </c>
      <c r="X98" s="54">
        <f t="shared" si="3"/>
        <v>52</v>
      </c>
      <c r="Y98" s="54">
        <f t="shared" si="3"/>
        <v>490</v>
      </c>
      <c r="Z98" s="54">
        <f t="shared" si="3"/>
        <v>51</v>
      </c>
    </row>
    <row r="99" spans="1:26" x14ac:dyDescent="0.3">
      <c r="A99" s="55" t="s">
        <v>106</v>
      </c>
      <c r="B99" s="6">
        <v>0</v>
      </c>
      <c r="C99" s="6">
        <v>62</v>
      </c>
      <c r="D99" s="6">
        <v>0</v>
      </c>
      <c r="E99" s="5">
        <v>0</v>
      </c>
      <c r="F99" s="6">
        <v>41</v>
      </c>
      <c r="G99" s="6">
        <v>0</v>
      </c>
      <c r="H99" s="6">
        <v>0</v>
      </c>
      <c r="J99" s="56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8</v>
      </c>
      <c r="P99" s="6">
        <v>0</v>
      </c>
      <c r="Q99" s="6">
        <v>0</v>
      </c>
      <c r="S99" s="56" t="s">
        <v>106</v>
      </c>
      <c r="T99" s="54">
        <f t="shared" si="4"/>
        <v>0</v>
      </c>
      <c r="U99" s="54">
        <f t="shared" si="4"/>
        <v>50</v>
      </c>
      <c r="V99" s="54">
        <f t="shared" si="4"/>
        <v>0</v>
      </c>
      <c r="W99" s="54">
        <f t="shared" si="4"/>
        <v>0</v>
      </c>
      <c r="X99" s="54">
        <f t="shared" si="3"/>
        <v>33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4">
        <v>57</v>
      </c>
      <c r="C100" s="4">
        <v>0</v>
      </c>
      <c r="D100" s="4">
        <v>0</v>
      </c>
      <c r="E100" s="3">
        <v>0</v>
      </c>
      <c r="F100" s="4">
        <v>19</v>
      </c>
      <c r="G100" s="4">
        <v>38</v>
      </c>
      <c r="H100" s="4">
        <v>14</v>
      </c>
      <c r="J100" s="56" t="s">
        <v>107</v>
      </c>
      <c r="K100" s="6">
        <v>12</v>
      </c>
      <c r="L100" s="6">
        <v>0</v>
      </c>
      <c r="M100" s="6">
        <v>0</v>
      </c>
      <c r="N100" s="5">
        <v>0</v>
      </c>
      <c r="O100" s="6">
        <v>4</v>
      </c>
      <c r="P100" s="6">
        <v>11</v>
      </c>
      <c r="Q100" s="6">
        <v>4</v>
      </c>
      <c r="S100" s="56" t="s">
        <v>107</v>
      </c>
      <c r="T100" s="54">
        <f t="shared" si="4"/>
        <v>45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15</v>
      </c>
      <c r="Y100" s="54">
        <f t="shared" si="3"/>
        <v>27</v>
      </c>
      <c r="Z100" s="54">
        <f t="shared" si="3"/>
        <v>10</v>
      </c>
    </row>
    <row r="101" spans="1:26" x14ac:dyDescent="0.3">
      <c r="A101" s="55" t="s">
        <v>108</v>
      </c>
      <c r="B101" s="6">
        <v>35</v>
      </c>
      <c r="C101" s="6">
        <v>11</v>
      </c>
      <c r="D101" s="6">
        <v>0</v>
      </c>
      <c r="E101" s="5">
        <v>0</v>
      </c>
      <c r="F101" s="6">
        <v>5</v>
      </c>
      <c r="G101" s="6">
        <v>41</v>
      </c>
      <c r="H101" s="6">
        <v>9</v>
      </c>
      <c r="J101" s="56" t="s">
        <v>108</v>
      </c>
      <c r="K101" s="6">
        <v>3</v>
      </c>
      <c r="L101" s="6">
        <v>2</v>
      </c>
      <c r="M101" s="6">
        <v>0</v>
      </c>
      <c r="N101" s="6">
        <v>0</v>
      </c>
      <c r="O101" s="5">
        <v>0</v>
      </c>
      <c r="P101" s="6">
        <v>12</v>
      </c>
      <c r="Q101" s="6">
        <v>3</v>
      </c>
      <c r="S101" s="56" t="s">
        <v>108</v>
      </c>
      <c r="T101" s="54">
        <f t="shared" si="4"/>
        <v>32</v>
      </c>
      <c r="U101" s="54">
        <f t="shared" si="4"/>
        <v>9</v>
      </c>
      <c r="V101" s="54">
        <f t="shared" si="4"/>
        <v>0</v>
      </c>
      <c r="W101" s="54">
        <f t="shared" si="4"/>
        <v>0</v>
      </c>
      <c r="X101" s="54">
        <f t="shared" si="3"/>
        <v>5</v>
      </c>
      <c r="Y101" s="54">
        <f t="shared" si="3"/>
        <v>29</v>
      </c>
      <c r="Z101" s="54">
        <f t="shared" si="3"/>
        <v>6</v>
      </c>
    </row>
    <row r="102" spans="1:26" x14ac:dyDescent="0.3">
      <c r="A102" s="55" t="s">
        <v>109</v>
      </c>
      <c r="B102" s="6">
        <v>18</v>
      </c>
      <c r="C102" s="6">
        <v>16</v>
      </c>
      <c r="D102" s="6">
        <v>0</v>
      </c>
      <c r="E102" s="5">
        <v>0</v>
      </c>
      <c r="F102" s="6">
        <v>14</v>
      </c>
      <c r="G102" s="6">
        <v>68</v>
      </c>
      <c r="H102" s="6">
        <v>32</v>
      </c>
      <c r="J102" s="56" t="s">
        <v>109</v>
      </c>
      <c r="K102" s="6">
        <v>2</v>
      </c>
      <c r="L102" s="6">
        <v>12</v>
      </c>
      <c r="M102" s="6">
        <v>0</v>
      </c>
      <c r="N102" s="5">
        <v>0</v>
      </c>
      <c r="O102" s="6">
        <v>11</v>
      </c>
      <c r="P102" s="6">
        <v>24</v>
      </c>
      <c r="Q102" s="6">
        <v>17</v>
      </c>
      <c r="S102" s="56" t="s">
        <v>109</v>
      </c>
      <c r="T102" s="54">
        <f t="shared" si="4"/>
        <v>16</v>
      </c>
      <c r="U102" s="54">
        <f t="shared" si="4"/>
        <v>4</v>
      </c>
      <c r="V102" s="54">
        <f t="shared" si="4"/>
        <v>0</v>
      </c>
      <c r="W102" s="54">
        <f t="shared" si="4"/>
        <v>0</v>
      </c>
      <c r="X102" s="54">
        <f t="shared" si="3"/>
        <v>3</v>
      </c>
      <c r="Y102" s="54">
        <f t="shared" si="3"/>
        <v>44</v>
      </c>
      <c r="Z102" s="54">
        <f t="shared" si="3"/>
        <v>15</v>
      </c>
    </row>
    <row r="103" spans="1:26" x14ac:dyDescent="0.3">
      <c r="A103" s="33" t="s">
        <v>110</v>
      </c>
      <c r="B103" s="2">
        <v>36</v>
      </c>
      <c r="C103" s="2">
        <v>10</v>
      </c>
      <c r="D103" s="2">
        <v>0</v>
      </c>
      <c r="E103" s="1">
        <v>0</v>
      </c>
      <c r="F103" s="1">
        <v>22</v>
      </c>
      <c r="G103" s="2">
        <v>79</v>
      </c>
      <c r="H103" s="2">
        <v>41</v>
      </c>
      <c r="J103" s="56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56" t="s">
        <v>110</v>
      </c>
      <c r="T103" s="54">
        <f t="shared" si="4"/>
        <v>36</v>
      </c>
      <c r="U103" s="54">
        <f t="shared" si="4"/>
        <v>10</v>
      </c>
      <c r="V103" s="54">
        <f t="shared" si="4"/>
        <v>0</v>
      </c>
      <c r="W103" s="54">
        <f t="shared" si="4"/>
        <v>0</v>
      </c>
      <c r="X103" s="54">
        <f t="shared" si="3"/>
        <v>22</v>
      </c>
      <c r="Y103" s="54">
        <f t="shared" si="3"/>
        <v>79</v>
      </c>
      <c r="Z103" s="54">
        <f t="shared" si="3"/>
        <v>41</v>
      </c>
    </row>
    <row r="104" spans="1:26" x14ac:dyDescent="0.3">
      <c r="A104" s="55" t="s">
        <v>111</v>
      </c>
      <c r="B104" s="6">
        <v>112</v>
      </c>
      <c r="C104" s="6">
        <v>21</v>
      </c>
      <c r="D104" s="6">
        <v>424</v>
      </c>
      <c r="E104" s="5">
        <v>62</v>
      </c>
      <c r="F104" s="6">
        <v>10</v>
      </c>
      <c r="G104" s="6">
        <v>2367</v>
      </c>
      <c r="H104" s="6">
        <v>165</v>
      </c>
      <c r="J104" s="56" t="s">
        <v>111</v>
      </c>
      <c r="K104" s="6">
        <v>0</v>
      </c>
      <c r="L104" s="6">
        <v>2</v>
      </c>
      <c r="M104" s="6">
        <v>38</v>
      </c>
      <c r="N104" s="6">
        <v>11</v>
      </c>
      <c r="O104" s="5">
        <v>0</v>
      </c>
      <c r="P104" s="6">
        <v>227</v>
      </c>
      <c r="Q104" s="6">
        <v>29</v>
      </c>
      <c r="S104" s="56" t="s">
        <v>111</v>
      </c>
      <c r="T104" s="54">
        <f t="shared" si="4"/>
        <v>112</v>
      </c>
      <c r="U104" s="54">
        <f t="shared" si="4"/>
        <v>19</v>
      </c>
      <c r="V104" s="54">
        <f t="shared" si="4"/>
        <v>386</v>
      </c>
      <c r="W104" s="54">
        <f t="shared" si="4"/>
        <v>51</v>
      </c>
      <c r="X104" s="54">
        <f t="shared" si="3"/>
        <v>10</v>
      </c>
      <c r="Y104" s="54">
        <f t="shared" si="3"/>
        <v>2140</v>
      </c>
      <c r="Z104" s="54">
        <f t="shared" si="3"/>
        <v>136</v>
      </c>
    </row>
    <row r="105" spans="1:26" x14ac:dyDescent="0.3">
      <c r="A105" s="55" t="s">
        <v>112</v>
      </c>
      <c r="B105" s="6">
        <v>78</v>
      </c>
      <c r="C105" s="6">
        <v>682</v>
      </c>
      <c r="D105" s="6">
        <v>0</v>
      </c>
      <c r="E105" s="5">
        <v>265</v>
      </c>
      <c r="F105" s="6">
        <v>70</v>
      </c>
      <c r="G105" s="6">
        <v>0</v>
      </c>
      <c r="H105" s="6">
        <v>0</v>
      </c>
      <c r="J105" s="59" t="s">
        <v>112</v>
      </c>
      <c r="K105" s="12">
        <v>1</v>
      </c>
      <c r="L105" s="12">
        <v>52</v>
      </c>
      <c r="M105" s="12">
        <v>0</v>
      </c>
      <c r="N105" s="11">
        <v>19</v>
      </c>
      <c r="O105" s="12">
        <v>13</v>
      </c>
      <c r="P105" s="12">
        <v>0</v>
      </c>
      <c r="Q105" s="12">
        <v>0</v>
      </c>
      <c r="S105" s="59" t="s">
        <v>112</v>
      </c>
      <c r="T105" s="54">
        <f t="shared" si="4"/>
        <v>77</v>
      </c>
      <c r="U105" s="54">
        <f t="shared" si="4"/>
        <v>630</v>
      </c>
      <c r="V105" s="54">
        <f t="shared" si="4"/>
        <v>0</v>
      </c>
      <c r="W105" s="54">
        <f t="shared" si="4"/>
        <v>246</v>
      </c>
      <c r="X105" s="54">
        <f t="shared" si="3"/>
        <v>57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6">
        <v>42</v>
      </c>
      <c r="C106" s="6">
        <v>1</v>
      </c>
      <c r="D106" s="6">
        <v>0</v>
      </c>
      <c r="E106" s="5">
        <v>0</v>
      </c>
      <c r="F106" s="6">
        <v>24</v>
      </c>
      <c r="G106" s="6">
        <v>19</v>
      </c>
      <c r="H106" s="6">
        <v>23</v>
      </c>
      <c r="J106" s="56" t="s">
        <v>113</v>
      </c>
      <c r="K106" s="6">
        <v>4</v>
      </c>
      <c r="L106" s="6">
        <v>0</v>
      </c>
      <c r="M106" s="6">
        <v>0</v>
      </c>
      <c r="N106" s="6">
        <v>0</v>
      </c>
      <c r="O106" s="5">
        <v>4</v>
      </c>
      <c r="P106" s="6">
        <v>2</v>
      </c>
      <c r="Q106" s="6">
        <v>5</v>
      </c>
      <c r="S106" s="56" t="s">
        <v>113</v>
      </c>
      <c r="T106" s="54">
        <f t="shared" si="4"/>
        <v>38</v>
      </c>
      <c r="U106" s="54">
        <f t="shared" si="4"/>
        <v>1</v>
      </c>
      <c r="V106" s="54">
        <f t="shared" si="4"/>
        <v>0</v>
      </c>
      <c r="W106" s="54">
        <f t="shared" si="4"/>
        <v>0</v>
      </c>
      <c r="X106" s="54">
        <f t="shared" si="3"/>
        <v>20</v>
      </c>
      <c r="Y106" s="54">
        <f t="shared" si="3"/>
        <v>17</v>
      </c>
      <c r="Z106" s="54">
        <f t="shared" si="3"/>
        <v>18</v>
      </c>
    </row>
    <row r="107" spans="1:26" x14ac:dyDescent="0.3">
      <c r="A107" s="55" t="s">
        <v>114</v>
      </c>
      <c r="B107" s="6">
        <v>27</v>
      </c>
      <c r="C107" s="6">
        <v>0</v>
      </c>
      <c r="D107" s="6">
        <v>0</v>
      </c>
      <c r="E107" s="5">
        <v>0</v>
      </c>
      <c r="F107" s="6">
        <v>32</v>
      </c>
      <c r="G107" s="6">
        <v>11</v>
      </c>
      <c r="H107" s="6">
        <v>5</v>
      </c>
      <c r="J107" s="56" t="s">
        <v>114</v>
      </c>
      <c r="K107" s="6">
        <v>6</v>
      </c>
      <c r="L107" s="6">
        <v>0</v>
      </c>
      <c r="M107" s="6">
        <v>0</v>
      </c>
      <c r="N107" s="6">
        <v>0</v>
      </c>
      <c r="O107" s="5">
        <v>10</v>
      </c>
      <c r="P107" s="6">
        <v>4</v>
      </c>
      <c r="Q107" s="6">
        <v>2</v>
      </c>
      <c r="S107" s="56" t="s">
        <v>114</v>
      </c>
      <c r="T107" s="54">
        <f t="shared" si="4"/>
        <v>21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22</v>
      </c>
      <c r="Y107" s="54">
        <f t="shared" si="3"/>
        <v>7</v>
      </c>
      <c r="Z107" s="54">
        <f t="shared" si="3"/>
        <v>3</v>
      </c>
    </row>
    <row r="108" spans="1:26" x14ac:dyDescent="0.3">
      <c r="A108" s="48" t="s">
        <v>115</v>
      </c>
      <c r="B108" s="4">
        <v>117</v>
      </c>
      <c r="C108" s="4">
        <v>25</v>
      </c>
      <c r="D108" s="4">
        <v>0</v>
      </c>
      <c r="E108" s="3">
        <v>0</v>
      </c>
      <c r="F108" s="4">
        <v>81</v>
      </c>
      <c r="G108" s="4">
        <v>329</v>
      </c>
      <c r="H108" s="4">
        <v>63</v>
      </c>
      <c r="J108" s="56" t="s">
        <v>115</v>
      </c>
      <c r="K108" s="6">
        <v>11</v>
      </c>
      <c r="L108" s="6">
        <v>9</v>
      </c>
      <c r="M108" s="6">
        <v>0</v>
      </c>
      <c r="N108" s="5">
        <v>0</v>
      </c>
      <c r="O108" s="6">
        <v>51</v>
      </c>
      <c r="P108" s="6">
        <v>121</v>
      </c>
      <c r="Q108" s="6">
        <v>37</v>
      </c>
      <c r="S108" s="56" t="s">
        <v>115</v>
      </c>
      <c r="T108" s="54">
        <f t="shared" si="4"/>
        <v>106</v>
      </c>
      <c r="U108" s="54">
        <f t="shared" si="4"/>
        <v>16</v>
      </c>
      <c r="V108" s="54">
        <f t="shared" si="4"/>
        <v>0</v>
      </c>
      <c r="W108" s="54">
        <f t="shared" si="4"/>
        <v>0</v>
      </c>
      <c r="X108" s="54">
        <f t="shared" si="3"/>
        <v>30</v>
      </c>
      <c r="Y108" s="54">
        <f t="shared" si="3"/>
        <v>208</v>
      </c>
      <c r="Z108" s="54">
        <f t="shared" si="3"/>
        <v>26</v>
      </c>
    </row>
    <row r="109" spans="1:26" x14ac:dyDescent="0.3">
      <c r="A109" s="55" t="s">
        <v>116</v>
      </c>
      <c r="B109" s="6">
        <v>54</v>
      </c>
      <c r="C109" s="6">
        <v>12</v>
      </c>
      <c r="D109" s="6">
        <v>0</v>
      </c>
      <c r="E109" s="5">
        <v>0</v>
      </c>
      <c r="F109" s="6">
        <v>73</v>
      </c>
      <c r="G109" s="6">
        <v>149</v>
      </c>
      <c r="H109" s="6">
        <v>47</v>
      </c>
      <c r="J109" s="73" t="s">
        <v>116</v>
      </c>
      <c r="K109" s="78">
        <v>0</v>
      </c>
      <c r="L109" s="78">
        <v>0</v>
      </c>
      <c r="M109" s="78">
        <v>0</v>
      </c>
      <c r="N109" s="79">
        <v>0</v>
      </c>
      <c r="O109" s="78">
        <v>0</v>
      </c>
      <c r="P109" s="78">
        <v>0</v>
      </c>
      <c r="Q109" s="78">
        <v>0</v>
      </c>
      <c r="S109" s="73" t="s">
        <v>116</v>
      </c>
      <c r="T109" s="54">
        <f t="shared" si="4"/>
        <v>54</v>
      </c>
      <c r="U109" s="54">
        <f t="shared" si="4"/>
        <v>12</v>
      </c>
      <c r="V109" s="54">
        <f t="shared" si="4"/>
        <v>0</v>
      </c>
      <c r="W109" s="54">
        <f t="shared" si="4"/>
        <v>0</v>
      </c>
      <c r="X109" s="54">
        <f t="shared" si="3"/>
        <v>73</v>
      </c>
      <c r="Y109" s="54">
        <f t="shared" si="3"/>
        <v>149</v>
      </c>
      <c r="Z109" s="54">
        <f t="shared" si="3"/>
        <v>47</v>
      </c>
    </row>
    <row r="110" spans="1:26" x14ac:dyDescent="0.3">
      <c r="A110" s="55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3</v>
      </c>
      <c r="J110" s="56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0</v>
      </c>
      <c r="Z110" s="54">
        <f t="shared" si="3"/>
        <v>2</v>
      </c>
    </row>
    <row r="111" spans="1:26" x14ac:dyDescent="0.3">
      <c r="A111" s="55" t="s">
        <v>118</v>
      </c>
      <c r="B111" s="6">
        <v>93</v>
      </c>
      <c r="C111" s="6">
        <v>52</v>
      </c>
      <c r="D111" s="6">
        <v>0</v>
      </c>
      <c r="E111" s="5">
        <v>0</v>
      </c>
      <c r="F111" s="6">
        <v>171</v>
      </c>
      <c r="G111" s="6">
        <v>350</v>
      </c>
      <c r="H111" s="6">
        <v>103</v>
      </c>
      <c r="J111" s="56" t="s">
        <v>118</v>
      </c>
      <c r="K111" s="6">
        <v>20</v>
      </c>
      <c r="L111" s="6">
        <v>15</v>
      </c>
      <c r="M111" s="6">
        <v>0</v>
      </c>
      <c r="N111" s="5">
        <v>0</v>
      </c>
      <c r="O111" s="6">
        <v>52</v>
      </c>
      <c r="P111" s="6">
        <v>43</v>
      </c>
      <c r="Q111" s="6">
        <v>52</v>
      </c>
      <c r="S111" s="56" t="s">
        <v>118</v>
      </c>
      <c r="T111" s="54">
        <f t="shared" si="4"/>
        <v>73</v>
      </c>
      <c r="U111" s="54">
        <f t="shared" si="4"/>
        <v>37</v>
      </c>
      <c r="V111" s="54">
        <f t="shared" si="4"/>
        <v>0</v>
      </c>
      <c r="W111" s="54">
        <f t="shared" si="4"/>
        <v>0</v>
      </c>
      <c r="X111" s="54">
        <f t="shared" si="3"/>
        <v>119</v>
      </c>
      <c r="Y111" s="54">
        <f t="shared" si="3"/>
        <v>307</v>
      </c>
      <c r="Z111" s="54">
        <f t="shared" si="3"/>
        <v>51</v>
      </c>
    </row>
    <row r="112" spans="1:26" x14ac:dyDescent="0.3">
      <c r="A112" s="55" t="s">
        <v>119</v>
      </c>
      <c r="B112" s="6">
        <v>27</v>
      </c>
      <c r="C112" s="6">
        <v>15</v>
      </c>
      <c r="D112" s="6">
        <v>0</v>
      </c>
      <c r="E112" s="5">
        <v>0</v>
      </c>
      <c r="F112" s="6">
        <v>62</v>
      </c>
      <c r="G112" s="6">
        <v>30</v>
      </c>
      <c r="H112" s="6">
        <v>137</v>
      </c>
      <c r="J112" s="60" t="s">
        <v>119</v>
      </c>
      <c r="K112" s="75">
        <v>3</v>
      </c>
      <c r="L112" s="75">
        <v>3</v>
      </c>
      <c r="M112" s="75">
        <v>0</v>
      </c>
      <c r="N112" s="75">
        <v>0</v>
      </c>
      <c r="O112" s="75">
        <v>24</v>
      </c>
      <c r="P112" s="75">
        <v>1</v>
      </c>
      <c r="Q112" s="75">
        <v>27</v>
      </c>
      <c r="S112" s="60" t="s">
        <v>119</v>
      </c>
      <c r="T112" s="54">
        <f t="shared" si="4"/>
        <v>24</v>
      </c>
      <c r="U112" s="54">
        <f t="shared" si="4"/>
        <v>12</v>
      </c>
      <c r="V112" s="54">
        <f t="shared" si="4"/>
        <v>0</v>
      </c>
      <c r="W112" s="54">
        <f t="shared" si="4"/>
        <v>0</v>
      </c>
      <c r="X112" s="54">
        <f t="shared" si="3"/>
        <v>38</v>
      </c>
      <c r="Y112" s="54">
        <f t="shared" si="3"/>
        <v>29</v>
      </c>
      <c r="Z112" s="54">
        <f t="shared" si="3"/>
        <v>110</v>
      </c>
    </row>
    <row r="113" spans="1:26" x14ac:dyDescent="0.3">
      <c r="A113" s="55" t="s">
        <v>120</v>
      </c>
      <c r="B113" s="6">
        <v>9</v>
      </c>
      <c r="C113" s="6">
        <v>2</v>
      </c>
      <c r="D113" s="6">
        <v>0</v>
      </c>
      <c r="E113" s="5">
        <v>0</v>
      </c>
      <c r="F113" s="6">
        <v>12</v>
      </c>
      <c r="G113" s="6">
        <v>7</v>
      </c>
      <c r="H113" s="6">
        <v>5</v>
      </c>
      <c r="J113" s="56" t="s">
        <v>120</v>
      </c>
      <c r="K113" s="6">
        <v>1</v>
      </c>
      <c r="L113" s="6">
        <v>1</v>
      </c>
      <c r="M113" s="6">
        <v>0</v>
      </c>
      <c r="N113" s="5">
        <v>0</v>
      </c>
      <c r="O113" s="6">
        <v>4</v>
      </c>
      <c r="P113" s="6">
        <v>2</v>
      </c>
      <c r="Q113" s="6">
        <v>0</v>
      </c>
      <c r="S113" s="56" t="s">
        <v>120</v>
      </c>
      <c r="T113" s="54">
        <f t="shared" si="4"/>
        <v>8</v>
      </c>
      <c r="U113" s="54">
        <f t="shared" si="4"/>
        <v>1</v>
      </c>
      <c r="V113" s="54">
        <f t="shared" si="4"/>
        <v>0</v>
      </c>
      <c r="W113" s="54">
        <f t="shared" si="4"/>
        <v>0</v>
      </c>
      <c r="X113" s="54">
        <f t="shared" si="3"/>
        <v>8</v>
      </c>
      <c r="Y113" s="54">
        <f t="shared" si="3"/>
        <v>5</v>
      </c>
      <c r="Z113" s="54">
        <f t="shared" si="3"/>
        <v>5</v>
      </c>
    </row>
    <row r="114" spans="1:26" x14ac:dyDescent="0.3">
      <c r="A114" s="55" t="s">
        <v>121</v>
      </c>
      <c r="B114" s="6">
        <v>15</v>
      </c>
      <c r="C114" s="6">
        <v>0</v>
      </c>
      <c r="D114" s="6">
        <v>8</v>
      </c>
      <c r="E114" s="5">
        <v>0</v>
      </c>
      <c r="F114" s="6">
        <v>11</v>
      </c>
      <c r="G114" s="6">
        <v>44</v>
      </c>
      <c r="H114" s="6">
        <v>14</v>
      </c>
      <c r="J114" s="56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56" t="s">
        <v>121</v>
      </c>
      <c r="T114" s="54">
        <f t="shared" si="4"/>
        <v>15</v>
      </c>
      <c r="U114" s="54">
        <f t="shared" si="4"/>
        <v>0</v>
      </c>
      <c r="V114" s="54">
        <f t="shared" si="4"/>
        <v>8</v>
      </c>
      <c r="W114" s="54">
        <f t="shared" si="4"/>
        <v>0</v>
      </c>
      <c r="X114" s="54">
        <f t="shared" si="3"/>
        <v>11</v>
      </c>
      <c r="Y114" s="54">
        <f t="shared" si="3"/>
        <v>44</v>
      </c>
      <c r="Z114" s="54">
        <f t="shared" si="3"/>
        <v>14</v>
      </c>
    </row>
    <row r="115" spans="1:26" x14ac:dyDescent="0.3">
      <c r="A115" s="55" t="s">
        <v>122</v>
      </c>
      <c r="B115" s="6">
        <v>10</v>
      </c>
      <c r="C115" s="6">
        <v>0</v>
      </c>
      <c r="D115" s="6">
        <v>0</v>
      </c>
      <c r="E115" s="5">
        <v>0</v>
      </c>
      <c r="F115" s="6">
        <v>0</v>
      </c>
      <c r="G115" s="6">
        <v>12</v>
      </c>
      <c r="H115" s="6">
        <v>4</v>
      </c>
      <c r="J115" s="56" t="s">
        <v>122</v>
      </c>
      <c r="K115" s="6">
        <v>10</v>
      </c>
      <c r="L115" s="6">
        <v>0</v>
      </c>
      <c r="M115" s="6">
        <v>0</v>
      </c>
      <c r="N115" s="5">
        <v>0</v>
      </c>
      <c r="O115" s="6">
        <v>0</v>
      </c>
      <c r="P115" s="6">
        <v>12</v>
      </c>
      <c r="Q115" s="6">
        <v>4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6">
        <v>8</v>
      </c>
      <c r="C116" s="6">
        <v>0</v>
      </c>
      <c r="D116" s="6">
        <v>3</v>
      </c>
      <c r="E116" s="5">
        <v>4</v>
      </c>
      <c r="F116" s="6">
        <v>4</v>
      </c>
      <c r="G116" s="6">
        <v>13</v>
      </c>
      <c r="H116" s="6">
        <v>33</v>
      </c>
      <c r="J116" s="56" t="s">
        <v>123</v>
      </c>
      <c r="K116" s="6">
        <v>0</v>
      </c>
      <c r="L116" s="6">
        <v>0</v>
      </c>
      <c r="M116" s="6">
        <v>0</v>
      </c>
      <c r="N116" s="5">
        <v>1</v>
      </c>
      <c r="O116" s="6">
        <v>2</v>
      </c>
      <c r="P116" s="6">
        <v>2</v>
      </c>
      <c r="Q116" s="6">
        <v>7</v>
      </c>
      <c r="S116" s="56" t="s">
        <v>123</v>
      </c>
      <c r="T116" s="54">
        <f t="shared" si="4"/>
        <v>8</v>
      </c>
      <c r="U116" s="54">
        <f t="shared" si="4"/>
        <v>0</v>
      </c>
      <c r="V116" s="54">
        <f t="shared" si="4"/>
        <v>3</v>
      </c>
      <c r="W116" s="54">
        <f t="shared" si="4"/>
        <v>3</v>
      </c>
      <c r="X116" s="54">
        <f t="shared" si="3"/>
        <v>2</v>
      </c>
      <c r="Y116" s="54">
        <f t="shared" si="3"/>
        <v>11</v>
      </c>
      <c r="Z116" s="54">
        <f t="shared" si="3"/>
        <v>26</v>
      </c>
    </row>
    <row r="117" spans="1:26" x14ac:dyDescent="0.3">
      <c r="A117" s="55" t="s">
        <v>124</v>
      </c>
      <c r="B117" s="6">
        <v>0</v>
      </c>
      <c r="C117" s="6">
        <v>6</v>
      </c>
      <c r="D117" s="6">
        <v>12</v>
      </c>
      <c r="E117" s="5">
        <v>0</v>
      </c>
      <c r="F117" s="6">
        <v>12</v>
      </c>
      <c r="G117" s="6">
        <v>13</v>
      </c>
      <c r="H117" s="6">
        <v>6</v>
      </c>
      <c r="J117" s="56" t="s">
        <v>124</v>
      </c>
      <c r="K117" s="6">
        <v>0</v>
      </c>
      <c r="L117" s="6">
        <v>0</v>
      </c>
      <c r="M117" s="6">
        <v>1</v>
      </c>
      <c r="N117" s="5">
        <v>0</v>
      </c>
      <c r="O117" s="6">
        <v>3</v>
      </c>
      <c r="P117" s="6">
        <v>3</v>
      </c>
      <c r="Q117" s="6">
        <v>1</v>
      </c>
      <c r="S117" s="56" t="s">
        <v>124</v>
      </c>
      <c r="T117" s="54">
        <f t="shared" si="4"/>
        <v>0</v>
      </c>
      <c r="U117" s="54">
        <f t="shared" si="4"/>
        <v>6</v>
      </c>
      <c r="V117" s="54">
        <f t="shared" si="4"/>
        <v>11</v>
      </c>
      <c r="W117" s="54">
        <f t="shared" si="4"/>
        <v>0</v>
      </c>
      <c r="X117" s="54">
        <f t="shared" si="3"/>
        <v>9</v>
      </c>
      <c r="Y117" s="54">
        <f t="shared" si="3"/>
        <v>10</v>
      </c>
      <c r="Z117" s="54">
        <f t="shared" si="3"/>
        <v>5</v>
      </c>
    </row>
    <row r="118" spans="1:26" x14ac:dyDescent="0.3">
      <c r="A118" s="55" t="s">
        <v>125</v>
      </c>
      <c r="B118" s="6">
        <v>22</v>
      </c>
      <c r="C118" s="6">
        <v>25</v>
      </c>
      <c r="D118" s="6">
        <v>34</v>
      </c>
      <c r="E118" s="5">
        <v>0</v>
      </c>
      <c r="F118" s="6">
        <v>51</v>
      </c>
      <c r="G118" s="6">
        <v>80</v>
      </c>
      <c r="H118" s="6">
        <v>67</v>
      </c>
      <c r="J118" s="56" t="s">
        <v>125</v>
      </c>
      <c r="K118" s="6">
        <v>0</v>
      </c>
      <c r="L118" s="6">
        <v>12</v>
      </c>
      <c r="M118" s="6">
        <v>4</v>
      </c>
      <c r="N118" s="5">
        <v>0</v>
      </c>
      <c r="O118" s="6">
        <v>17</v>
      </c>
      <c r="P118" s="6">
        <v>11</v>
      </c>
      <c r="Q118" s="6">
        <v>21</v>
      </c>
      <c r="S118" s="56" t="s">
        <v>125</v>
      </c>
      <c r="T118" s="54">
        <f t="shared" si="4"/>
        <v>22</v>
      </c>
      <c r="U118" s="54">
        <f t="shared" si="4"/>
        <v>13</v>
      </c>
      <c r="V118" s="54">
        <f t="shared" si="4"/>
        <v>30</v>
      </c>
      <c r="W118" s="54">
        <f t="shared" si="4"/>
        <v>0</v>
      </c>
      <c r="X118" s="54">
        <f t="shared" si="3"/>
        <v>34</v>
      </c>
      <c r="Y118" s="54">
        <f t="shared" si="3"/>
        <v>69</v>
      </c>
      <c r="Z118" s="54">
        <f t="shared" si="3"/>
        <v>46</v>
      </c>
    </row>
    <row r="119" spans="1:26" x14ac:dyDescent="0.3">
      <c r="A119" s="55" t="s">
        <v>126</v>
      </c>
      <c r="B119" s="6">
        <v>21</v>
      </c>
      <c r="C119" s="6">
        <v>10</v>
      </c>
      <c r="D119" s="6">
        <v>0</v>
      </c>
      <c r="E119" s="5">
        <v>0</v>
      </c>
      <c r="F119" s="6">
        <v>197</v>
      </c>
      <c r="G119" s="6">
        <v>350</v>
      </c>
      <c r="H119" s="6">
        <v>44</v>
      </c>
      <c r="J119" s="56" t="s">
        <v>139</v>
      </c>
      <c r="K119" s="6">
        <v>5</v>
      </c>
      <c r="L119" s="6">
        <v>5</v>
      </c>
      <c r="M119" s="6">
        <v>0</v>
      </c>
      <c r="N119" s="5">
        <v>0</v>
      </c>
      <c r="O119" s="6">
        <v>52</v>
      </c>
      <c r="P119" s="6">
        <v>86</v>
      </c>
      <c r="Q119" s="6">
        <v>15</v>
      </c>
      <c r="S119" s="56" t="s">
        <v>139</v>
      </c>
      <c r="T119" s="54">
        <f t="shared" si="4"/>
        <v>16</v>
      </c>
      <c r="U119" s="54">
        <f t="shared" si="4"/>
        <v>5</v>
      </c>
      <c r="V119" s="54">
        <f t="shared" si="4"/>
        <v>0</v>
      </c>
      <c r="W119" s="54">
        <f t="shared" si="4"/>
        <v>0</v>
      </c>
      <c r="X119" s="54">
        <f t="shared" si="3"/>
        <v>145</v>
      </c>
      <c r="Y119" s="54">
        <f t="shared" si="3"/>
        <v>264</v>
      </c>
      <c r="Z119" s="54">
        <f t="shared" si="3"/>
        <v>29</v>
      </c>
    </row>
    <row r="120" spans="1:26" x14ac:dyDescent="0.3">
      <c r="A120" s="55" t="s">
        <v>127</v>
      </c>
      <c r="B120" s="6">
        <v>7</v>
      </c>
      <c r="C120" s="6">
        <v>1</v>
      </c>
      <c r="D120" s="6">
        <v>0</v>
      </c>
      <c r="E120" s="5">
        <v>0</v>
      </c>
      <c r="F120" s="6">
        <v>27</v>
      </c>
      <c r="G120" s="6">
        <v>7</v>
      </c>
      <c r="H120" s="6">
        <v>0</v>
      </c>
      <c r="J120" s="56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56" t="s">
        <v>127</v>
      </c>
      <c r="T120" s="54">
        <f t="shared" si="4"/>
        <v>7</v>
      </c>
      <c r="U120" s="54">
        <f t="shared" si="4"/>
        <v>1</v>
      </c>
      <c r="V120" s="54">
        <f t="shared" si="4"/>
        <v>0</v>
      </c>
      <c r="W120" s="54">
        <f t="shared" si="4"/>
        <v>0</v>
      </c>
      <c r="X120" s="54">
        <f t="shared" si="3"/>
        <v>27</v>
      </c>
      <c r="Y120" s="54">
        <f t="shared" si="3"/>
        <v>7</v>
      </c>
      <c r="Z120" s="54">
        <f t="shared" si="3"/>
        <v>0</v>
      </c>
    </row>
    <row r="121" spans="1:26" x14ac:dyDescent="0.3">
      <c r="A121" s="55" t="s">
        <v>128</v>
      </c>
      <c r="B121" s="6">
        <v>56</v>
      </c>
      <c r="C121" s="6">
        <v>25</v>
      </c>
      <c r="D121" s="6">
        <v>7</v>
      </c>
      <c r="E121" s="5">
        <v>1</v>
      </c>
      <c r="F121" s="6">
        <v>19</v>
      </c>
      <c r="G121" s="6">
        <v>24</v>
      </c>
      <c r="H121" s="6">
        <v>4</v>
      </c>
      <c r="J121" s="56" t="s">
        <v>128</v>
      </c>
      <c r="K121" s="6">
        <v>12</v>
      </c>
      <c r="L121" s="6">
        <v>6</v>
      </c>
      <c r="M121" s="6">
        <v>5</v>
      </c>
      <c r="N121" s="6">
        <v>1</v>
      </c>
      <c r="O121" s="5">
        <v>4</v>
      </c>
      <c r="P121" s="6">
        <v>3</v>
      </c>
      <c r="Q121" s="6">
        <v>1</v>
      </c>
      <c r="S121" s="56" t="s">
        <v>128</v>
      </c>
      <c r="T121" s="54">
        <f t="shared" si="4"/>
        <v>44</v>
      </c>
      <c r="U121" s="54">
        <f t="shared" si="4"/>
        <v>19</v>
      </c>
      <c r="V121" s="54">
        <f t="shared" si="4"/>
        <v>2</v>
      </c>
      <c r="W121" s="54">
        <f t="shared" si="4"/>
        <v>0</v>
      </c>
      <c r="X121" s="54">
        <f t="shared" si="3"/>
        <v>15</v>
      </c>
      <c r="Y121" s="54">
        <f t="shared" si="3"/>
        <v>21</v>
      </c>
      <c r="Z121" s="54">
        <f t="shared" si="3"/>
        <v>3</v>
      </c>
    </row>
    <row r="122" spans="1:26" x14ac:dyDescent="0.3">
      <c r="A122" s="55" t="s">
        <v>129</v>
      </c>
      <c r="B122" s="6">
        <v>25</v>
      </c>
      <c r="C122" s="6">
        <v>9</v>
      </c>
      <c r="D122" s="6">
        <v>0</v>
      </c>
      <c r="E122" s="5">
        <v>0</v>
      </c>
      <c r="F122" s="6">
        <v>15</v>
      </c>
      <c r="G122" s="6">
        <v>15</v>
      </c>
      <c r="H122" s="6">
        <v>27</v>
      </c>
      <c r="J122" s="56" t="s">
        <v>129</v>
      </c>
      <c r="K122" s="6">
        <v>0</v>
      </c>
      <c r="L122" s="6">
        <v>0</v>
      </c>
      <c r="M122" s="6">
        <v>0</v>
      </c>
      <c r="N122" s="6">
        <v>0</v>
      </c>
      <c r="O122" s="5">
        <v>3</v>
      </c>
      <c r="P122" s="6">
        <v>4</v>
      </c>
      <c r="Q122" s="6">
        <v>1</v>
      </c>
      <c r="S122" s="56" t="s">
        <v>129</v>
      </c>
      <c r="T122" s="54">
        <f t="shared" si="4"/>
        <v>25</v>
      </c>
      <c r="U122" s="54">
        <f t="shared" si="4"/>
        <v>9</v>
      </c>
      <c r="V122" s="54">
        <f t="shared" si="4"/>
        <v>0</v>
      </c>
      <c r="W122" s="54">
        <f t="shared" si="4"/>
        <v>0</v>
      </c>
      <c r="X122" s="54">
        <f t="shared" si="3"/>
        <v>12</v>
      </c>
      <c r="Y122" s="54">
        <f t="shared" si="3"/>
        <v>11</v>
      </c>
      <c r="Z122" s="54">
        <f t="shared" si="3"/>
        <v>26</v>
      </c>
    </row>
    <row r="123" spans="1:26" x14ac:dyDescent="0.3">
      <c r="A123" s="55" t="s">
        <v>130</v>
      </c>
      <c r="B123" s="6">
        <v>28</v>
      </c>
      <c r="C123" s="6">
        <v>6</v>
      </c>
      <c r="D123" s="6">
        <v>8</v>
      </c>
      <c r="E123" s="5">
        <v>0</v>
      </c>
      <c r="F123" s="6">
        <v>16</v>
      </c>
      <c r="G123" s="6">
        <v>35</v>
      </c>
      <c r="H123" s="6">
        <v>15</v>
      </c>
      <c r="J123" s="56" t="s">
        <v>130</v>
      </c>
      <c r="K123" s="6">
        <v>16</v>
      </c>
      <c r="L123" s="6">
        <v>3</v>
      </c>
      <c r="M123" s="6">
        <v>0</v>
      </c>
      <c r="N123" s="6">
        <v>0</v>
      </c>
      <c r="O123" s="5">
        <v>7</v>
      </c>
      <c r="P123" s="6">
        <v>7</v>
      </c>
      <c r="Q123" s="6">
        <v>3</v>
      </c>
      <c r="S123" s="56" t="s">
        <v>130</v>
      </c>
      <c r="T123" s="54">
        <f t="shared" si="4"/>
        <v>12</v>
      </c>
      <c r="U123" s="54">
        <f t="shared" si="4"/>
        <v>3</v>
      </c>
      <c r="V123" s="54">
        <f t="shared" si="4"/>
        <v>8</v>
      </c>
      <c r="W123" s="54">
        <f t="shared" si="4"/>
        <v>0</v>
      </c>
      <c r="X123" s="54">
        <f t="shared" si="3"/>
        <v>9</v>
      </c>
      <c r="Y123" s="54">
        <f t="shared" si="3"/>
        <v>28</v>
      </c>
      <c r="Z123" s="54">
        <f t="shared" si="3"/>
        <v>12</v>
      </c>
    </row>
    <row r="124" spans="1:26" x14ac:dyDescent="0.3">
      <c r="A124" s="55" t="s">
        <v>131</v>
      </c>
      <c r="B124" s="6">
        <v>45</v>
      </c>
      <c r="C124" s="6">
        <v>10</v>
      </c>
      <c r="D124" s="6">
        <v>3</v>
      </c>
      <c r="E124" s="5">
        <v>0</v>
      </c>
      <c r="F124" s="6">
        <v>74</v>
      </c>
      <c r="G124" s="6">
        <v>132</v>
      </c>
      <c r="H124" s="6">
        <v>50</v>
      </c>
      <c r="J124" s="56" t="s">
        <v>131</v>
      </c>
      <c r="K124" s="6">
        <v>0</v>
      </c>
      <c r="L124" s="6">
        <v>0</v>
      </c>
      <c r="M124" s="6">
        <v>0</v>
      </c>
      <c r="N124" s="5">
        <v>0</v>
      </c>
      <c r="O124" s="6">
        <v>17</v>
      </c>
      <c r="P124" s="6">
        <v>20</v>
      </c>
      <c r="Q124" s="6">
        <v>17</v>
      </c>
      <c r="S124" s="56" t="s">
        <v>131</v>
      </c>
      <c r="T124" s="54">
        <f t="shared" si="4"/>
        <v>45</v>
      </c>
      <c r="U124" s="54">
        <f t="shared" si="4"/>
        <v>10</v>
      </c>
      <c r="V124" s="54">
        <f t="shared" si="4"/>
        <v>3</v>
      </c>
      <c r="W124" s="54">
        <f t="shared" si="4"/>
        <v>0</v>
      </c>
      <c r="X124" s="54">
        <f t="shared" si="3"/>
        <v>57</v>
      </c>
      <c r="Y124" s="54">
        <f t="shared" si="3"/>
        <v>112</v>
      </c>
      <c r="Z124" s="54">
        <f t="shared" si="3"/>
        <v>33</v>
      </c>
    </row>
    <row r="125" spans="1:26" x14ac:dyDescent="0.3">
      <c r="A125" s="55" t="s">
        <v>132</v>
      </c>
      <c r="B125" s="6">
        <v>92</v>
      </c>
      <c r="C125" s="6">
        <v>42</v>
      </c>
      <c r="D125" s="6">
        <v>23</v>
      </c>
      <c r="E125" s="5">
        <v>3</v>
      </c>
      <c r="F125" s="6">
        <v>110</v>
      </c>
      <c r="G125" s="6">
        <v>196</v>
      </c>
      <c r="H125" s="6">
        <v>61</v>
      </c>
      <c r="J125" s="56" t="s">
        <v>132</v>
      </c>
      <c r="K125" s="6">
        <v>9</v>
      </c>
      <c r="L125" s="6">
        <v>9</v>
      </c>
      <c r="M125" s="6">
        <v>3</v>
      </c>
      <c r="N125" s="6">
        <v>0</v>
      </c>
      <c r="O125" s="5">
        <v>30</v>
      </c>
      <c r="P125" s="6">
        <v>46</v>
      </c>
      <c r="Q125" s="6">
        <v>20</v>
      </c>
      <c r="S125" s="56" t="s">
        <v>132</v>
      </c>
      <c r="T125" s="54">
        <f t="shared" si="4"/>
        <v>83</v>
      </c>
      <c r="U125" s="54">
        <f t="shared" si="4"/>
        <v>33</v>
      </c>
      <c r="V125" s="54">
        <f t="shared" si="4"/>
        <v>20</v>
      </c>
      <c r="W125" s="54">
        <f t="shared" si="4"/>
        <v>3</v>
      </c>
      <c r="X125" s="54">
        <f t="shared" si="3"/>
        <v>80</v>
      </c>
      <c r="Y125" s="54">
        <f t="shared" si="3"/>
        <v>150</v>
      </c>
      <c r="Z125" s="54">
        <f t="shared" si="3"/>
        <v>41</v>
      </c>
    </row>
    <row r="126" spans="1:26" x14ac:dyDescent="0.3">
      <c r="A126" s="55" t="s">
        <v>146</v>
      </c>
      <c r="B126" s="71">
        <f>SUM(B4:B125)</f>
        <v>4188</v>
      </c>
      <c r="C126" s="71">
        <f t="shared" ref="C126:H126" si="5">SUM(C4:C125)</f>
        <v>2332</v>
      </c>
      <c r="D126" s="71">
        <f t="shared" si="5"/>
        <v>1142</v>
      </c>
      <c r="E126" s="71">
        <f t="shared" si="5"/>
        <v>1043</v>
      </c>
      <c r="F126" s="71">
        <f t="shared" si="5"/>
        <v>3491</v>
      </c>
      <c r="G126" s="71">
        <f t="shared" si="5"/>
        <v>11245</v>
      </c>
      <c r="H126" s="71">
        <f t="shared" si="5"/>
        <v>4561</v>
      </c>
      <c r="J126" s="56" t="s">
        <v>140</v>
      </c>
      <c r="K126" s="57">
        <f>SUM(K4:K125)</f>
        <v>451</v>
      </c>
      <c r="L126" s="57">
        <f t="shared" ref="L126:Q126" si="6">SUM(L4:L125)</f>
        <v>337</v>
      </c>
      <c r="M126" s="57">
        <f t="shared" si="6"/>
        <v>155</v>
      </c>
      <c r="N126" s="57">
        <f t="shared" si="6"/>
        <v>143</v>
      </c>
      <c r="O126" s="57">
        <f t="shared" si="6"/>
        <v>901</v>
      </c>
      <c r="P126" s="57">
        <f t="shared" si="6"/>
        <v>1885</v>
      </c>
      <c r="Q126" s="57">
        <f t="shared" si="6"/>
        <v>1087</v>
      </c>
      <c r="S126" s="56" t="s">
        <v>141</v>
      </c>
      <c r="T126" s="71">
        <f t="shared" ref="T126:Z126" si="7">SUM(T4:T125)</f>
        <v>3737</v>
      </c>
      <c r="U126" s="71">
        <f t="shared" si="7"/>
        <v>1995</v>
      </c>
      <c r="V126" s="71">
        <f t="shared" si="7"/>
        <v>987</v>
      </c>
      <c r="W126" s="71">
        <f t="shared" si="7"/>
        <v>900</v>
      </c>
      <c r="X126" s="71">
        <f t="shared" si="7"/>
        <v>2590</v>
      </c>
      <c r="Y126" s="71">
        <f t="shared" si="7"/>
        <v>9360</v>
      </c>
      <c r="Z126" s="71">
        <f t="shared" si="7"/>
        <v>3474</v>
      </c>
    </row>
    <row r="128" spans="1:26" x14ac:dyDescent="0.3">
      <c r="K128" s="18">
        <f>T126+K126</f>
        <v>4188</v>
      </c>
      <c r="L128" s="18">
        <f t="shared" ref="L128:Q128" si="8">U126+L126</f>
        <v>2332</v>
      </c>
      <c r="M128" s="18">
        <f t="shared" si="8"/>
        <v>1142</v>
      </c>
      <c r="N128" s="18">
        <f t="shared" si="8"/>
        <v>1043</v>
      </c>
      <c r="O128" s="18">
        <f t="shared" si="8"/>
        <v>3491</v>
      </c>
      <c r="P128" s="18">
        <f t="shared" si="8"/>
        <v>11245</v>
      </c>
      <c r="Q128" s="18">
        <f t="shared" si="8"/>
        <v>4561</v>
      </c>
    </row>
  </sheetData>
  <conditionalFormatting sqref="R4:R27">
    <cfRule type="cellIs" dxfId="16" priority="3" stopIfTrue="1" operator="greaterThan">
      <formula>0</formula>
    </cfRule>
  </conditionalFormatting>
  <conditionalFormatting sqref="T4:Z126">
    <cfRule type="cellIs" dxfId="15" priority="1" operator="lessThan">
      <formula>0</formula>
    </cfRule>
  </conditionalFormatting>
  <conditionalFormatting sqref="V47">
    <cfRule type="cellIs" dxfId="14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8FF3-D022-476C-BE9D-EA5890535AFC}">
  <sheetPr>
    <tabColor rgb="FF92D050"/>
  </sheetPr>
  <dimension ref="A1:Z128"/>
  <sheetViews>
    <sheetView workbookViewId="0">
      <selection activeCell="B4" sqref="B4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">
        <v>115</v>
      </c>
      <c r="C4" s="4">
        <v>25</v>
      </c>
      <c r="D4" s="4">
        <v>16</v>
      </c>
      <c r="E4" s="3">
        <v>0</v>
      </c>
      <c r="F4" s="4">
        <v>29</v>
      </c>
      <c r="G4" s="4">
        <v>148</v>
      </c>
      <c r="H4" s="4">
        <v>41</v>
      </c>
      <c r="I4" s="85"/>
      <c r="J4" s="51" t="s">
        <v>12</v>
      </c>
      <c r="K4" s="4">
        <v>14</v>
      </c>
      <c r="L4" s="4">
        <v>4</v>
      </c>
      <c r="M4" s="4">
        <v>2</v>
      </c>
      <c r="N4" s="3">
        <v>0</v>
      </c>
      <c r="O4" s="4">
        <v>8</v>
      </c>
      <c r="P4" s="4">
        <v>34</v>
      </c>
      <c r="Q4" s="4">
        <v>14</v>
      </c>
      <c r="R4" s="53"/>
      <c r="S4" s="51" t="s">
        <v>12</v>
      </c>
      <c r="T4" s="54">
        <f>B4-K4</f>
        <v>101</v>
      </c>
      <c r="U4" s="54">
        <f t="shared" ref="U4:Z19" si="0">C4-L4</f>
        <v>21</v>
      </c>
      <c r="V4" s="54">
        <f t="shared" si="0"/>
        <v>14</v>
      </c>
      <c r="W4" s="54">
        <f t="shared" si="0"/>
        <v>0</v>
      </c>
      <c r="X4" s="54">
        <f>F4-O4</f>
        <v>21</v>
      </c>
      <c r="Y4" s="54">
        <f t="shared" si="0"/>
        <v>114</v>
      </c>
      <c r="Z4" s="54">
        <f t="shared" si="0"/>
        <v>27</v>
      </c>
    </row>
    <row r="5" spans="1:26" x14ac:dyDescent="0.3">
      <c r="A5" s="55" t="s">
        <v>13</v>
      </c>
      <c r="B5" s="5">
        <v>0</v>
      </c>
      <c r="C5" s="5">
        <v>64</v>
      </c>
      <c r="D5" s="5">
        <v>16</v>
      </c>
      <c r="E5" s="5">
        <v>33</v>
      </c>
      <c r="F5" s="5">
        <v>54</v>
      </c>
      <c r="G5" s="5">
        <v>21</v>
      </c>
      <c r="H5" s="5">
        <v>136</v>
      </c>
      <c r="J5" s="56" t="s">
        <v>13</v>
      </c>
      <c r="K5" s="5">
        <v>0</v>
      </c>
      <c r="L5" s="5">
        <v>9</v>
      </c>
      <c r="M5" s="5">
        <v>3</v>
      </c>
      <c r="N5" s="5">
        <v>18</v>
      </c>
      <c r="O5" s="5">
        <v>8</v>
      </c>
      <c r="P5" s="5">
        <v>4</v>
      </c>
      <c r="Q5" s="5">
        <v>25</v>
      </c>
      <c r="S5" s="56" t="s">
        <v>13</v>
      </c>
      <c r="T5" s="54">
        <f t="shared" ref="T5:Z54" si="1">B5-K5</f>
        <v>0</v>
      </c>
      <c r="U5" s="54">
        <f t="shared" si="0"/>
        <v>55</v>
      </c>
      <c r="V5" s="54">
        <f t="shared" si="0"/>
        <v>13</v>
      </c>
      <c r="W5" s="54">
        <f t="shared" si="0"/>
        <v>15</v>
      </c>
      <c r="X5" s="54">
        <f t="shared" si="0"/>
        <v>46</v>
      </c>
      <c r="Y5" s="54">
        <f t="shared" si="0"/>
        <v>17</v>
      </c>
      <c r="Z5" s="54">
        <f t="shared" si="0"/>
        <v>111</v>
      </c>
    </row>
    <row r="6" spans="1:26" x14ac:dyDescent="0.3">
      <c r="A6" s="55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56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6">
        <v>29</v>
      </c>
      <c r="C7" s="6">
        <v>2</v>
      </c>
      <c r="D7" s="6">
        <v>0</v>
      </c>
      <c r="E7" s="5">
        <v>1</v>
      </c>
      <c r="F7" s="6">
        <v>10</v>
      </c>
      <c r="G7" s="6">
        <v>12</v>
      </c>
      <c r="H7" s="6">
        <v>9</v>
      </c>
      <c r="J7" s="56" t="s">
        <v>15</v>
      </c>
      <c r="K7" s="6">
        <v>5</v>
      </c>
      <c r="L7" s="6">
        <v>0</v>
      </c>
      <c r="M7" s="6">
        <v>0</v>
      </c>
      <c r="N7" s="5">
        <v>0</v>
      </c>
      <c r="O7" s="6">
        <v>4</v>
      </c>
      <c r="P7" s="6">
        <v>2</v>
      </c>
      <c r="Q7" s="6">
        <v>3</v>
      </c>
      <c r="R7" s="53"/>
      <c r="S7" s="56" t="s">
        <v>15</v>
      </c>
      <c r="T7" s="54">
        <f t="shared" si="1"/>
        <v>24</v>
      </c>
      <c r="U7" s="54">
        <f t="shared" si="0"/>
        <v>2</v>
      </c>
      <c r="V7" s="54">
        <f t="shared" si="0"/>
        <v>0</v>
      </c>
      <c r="W7" s="54">
        <f t="shared" si="0"/>
        <v>1</v>
      </c>
      <c r="X7" s="54">
        <f t="shared" si="0"/>
        <v>6</v>
      </c>
      <c r="Y7" s="54">
        <f t="shared" si="0"/>
        <v>10</v>
      </c>
      <c r="Z7" s="54">
        <f t="shared" si="0"/>
        <v>6</v>
      </c>
    </row>
    <row r="8" spans="1:26" x14ac:dyDescent="0.3">
      <c r="A8" s="55" t="s">
        <v>16</v>
      </c>
      <c r="B8" s="6">
        <v>70</v>
      </c>
      <c r="C8" s="6">
        <v>1</v>
      </c>
      <c r="D8" s="6">
        <v>0</v>
      </c>
      <c r="E8" s="5">
        <v>0</v>
      </c>
      <c r="F8" s="6">
        <v>5</v>
      </c>
      <c r="G8" s="6">
        <v>21</v>
      </c>
      <c r="H8" s="7">
        <v>11</v>
      </c>
      <c r="J8" s="56" t="s">
        <v>16</v>
      </c>
      <c r="K8" s="6">
        <v>6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2</v>
      </c>
      <c r="S8" s="56" t="s">
        <v>16</v>
      </c>
      <c r="T8" s="54">
        <f t="shared" si="1"/>
        <v>64</v>
      </c>
      <c r="U8" s="54">
        <f t="shared" si="0"/>
        <v>1</v>
      </c>
      <c r="V8" s="54">
        <f t="shared" si="0"/>
        <v>0</v>
      </c>
      <c r="W8" s="54">
        <f t="shared" si="0"/>
        <v>0</v>
      </c>
      <c r="X8" s="54">
        <f t="shared" si="0"/>
        <v>5</v>
      </c>
      <c r="Y8" s="54">
        <f t="shared" si="0"/>
        <v>21</v>
      </c>
      <c r="Z8" s="54">
        <f t="shared" si="0"/>
        <v>9</v>
      </c>
    </row>
    <row r="9" spans="1:26" x14ac:dyDescent="0.3">
      <c r="A9" s="55" t="s">
        <v>17</v>
      </c>
      <c r="B9" s="6">
        <v>65</v>
      </c>
      <c r="C9" s="6">
        <v>9</v>
      </c>
      <c r="D9" s="6">
        <v>0</v>
      </c>
      <c r="E9" s="5">
        <v>55</v>
      </c>
      <c r="F9" s="6">
        <v>15</v>
      </c>
      <c r="G9" s="6">
        <v>142</v>
      </c>
      <c r="H9" s="7">
        <v>88</v>
      </c>
      <c r="J9" s="56" t="s">
        <v>17</v>
      </c>
      <c r="K9" s="6">
        <v>7</v>
      </c>
      <c r="L9" s="6">
        <v>3</v>
      </c>
      <c r="M9" s="6">
        <v>0</v>
      </c>
      <c r="N9" s="5">
        <v>6</v>
      </c>
      <c r="O9" s="6">
        <v>2</v>
      </c>
      <c r="P9" s="6">
        <v>19</v>
      </c>
      <c r="Q9" s="6">
        <v>23</v>
      </c>
      <c r="R9" s="53"/>
      <c r="S9" s="56" t="s">
        <v>17</v>
      </c>
      <c r="T9" s="54">
        <f t="shared" si="1"/>
        <v>58</v>
      </c>
      <c r="U9" s="54">
        <f t="shared" si="0"/>
        <v>6</v>
      </c>
      <c r="V9" s="54">
        <f t="shared" si="0"/>
        <v>0</v>
      </c>
      <c r="W9" s="54">
        <f t="shared" si="0"/>
        <v>49</v>
      </c>
      <c r="X9" s="54">
        <f t="shared" si="0"/>
        <v>13</v>
      </c>
      <c r="Y9" s="54">
        <f t="shared" si="0"/>
        <v>123</v>
      </c>
      <c r="Z9" s="54">
        <f t="shared" si="0"/>
        <v>65</v>
      </c>
    </row>
    <row r="10" spans="1:26" x14ac:dyDescent="0.3">
      <c r="A10" s="59" t="s">
        <v>18</v>
      </c>
      <c r="B10" s="12">
        <v>105</v>
      </c>
      <c r="C10" s="12">
        <v>32</v>
      </c>
      <c r="D10" s="12">
        <v>72</v>
      </c>
      <c r="E10" s="11">
        <v>18</v>
      </c>
      <c r="F10" s="12">
        <v>84</v>
      </c>
      <c r="G10" s="12">
        <v>161</v>
      </c>
      <c r="H10" s="12">
        <v>31</v>
      </c>
      <c r="J10" s="59" t="s">
        <v>18</v>
      </c>
      <c r="K10" s="75">
        <v>13</v>
      </c>
      <c r="L10" s="75">
        <v>9</v>
      </c>
      <c r="M10" s="75">
        <v>20</v>
      </c>
      <c r="N10" s="76">
        <v>0</v>
      </c>
      <c r="O10" s="75">
        <v>27</v>
      </c>
      <c r="P10" s="75">
        <v>32</v>
      </c>
      <c r="Q10" s="75">
        <v>9</v>
      </c>
      <c r="R10" s="61"/>
      <c r="S10" s="59" t="s">
        <v>18</v>
      </c>
      <c r="T10" s="54">
        <f t="shared" si="1"/>
        <v>92</v>
      </c>
      <c r="U10" s="54">
        <f t="shared" si="0"/>
        <v>23</v>
      </c>
      <c r="V10" s="54">
        <f t="shared" si="0"/>
        <v>52</v>
      </c>
      <c r="W10" s="54">
        <f t="shared" si="0"/>
        <v>18</v>
      </c>
      <c r="X10" s="54">
        <f t="shared" si="0"/>
        <v>57</v>
      </c>
      <c r="Y10" s="54">
        <f t="shared" si="0"/>
        <v>129</v>
      </c>
      <c r="Z10" s="54">
        <f t="shared" si="0"/>
        <v>22</v>
      </c>
    </row>
    <row r="11" spans="1:26" x14ac:dyDescent="0.3">
      <c r="A11" s="55" t="s">
        <v>19</v>
      </c>
      <c r="B11" s="6">
        <v>88</v>
      </c>
      <c r="C11" s="6">
        <v>11</v>
      </c>
      <c r="D11" s="6">
        <v>8</v>
      </c>
      <c r="E11" s="5">
        <v>0</v>
      </c>
      <c r="F11" s="6">
        <v>29</v>
      </c>
      <c r="G11" s="6">
        <v>1</v>
      </c>
      <c r="H11" s="6">
        <v>139</v>
      </c>
      <c r="J11" s="56" t="s">
        <v>19</v>
      </c>
      <c r="K11" s="6">
        <v>14</v>
      </c>
      <c r="L11" s="6">
        <v>2</v>
      </c>
      <c r="M11" s="6">
        <v>1</v>
      </c>
      <c r="N11" s="5">
        <v>0</v>
      </c>
      <c r="O11" s="6">
        <v>7</v>
      </c>
      <c r="P11" s="6">
        <v>0</v>
      </c>
      <c r="Q11" s="6">
        <v>45</v>
      </c>
      <c r="R11" s="53"/>
      <c r="S11" s="56" t="s">
        <v>19</v>
      </c>
      <c r="T11" s="54">
        <f t="shared" si="1"/>
        <v>74</v>
      </c>
      <c r="U11" s="54">
        <f t="shared" si="0"/>
        <v>9</v>
      </c>
      <c r="V11" s="54">
        <f t="shared" si="0"/>
        <v>7</v>
      </c>
      <c r="W11" s="54">
        <f t="shared" si="0"/>
        <v>0</v>
      </c>
      <c r="X11" s="54">
        <f t="shared" si="0"/>
        <v>22</v>
      </c>
      <c r="Y11" s="54">
        <f t="shared" si="0"/>
        <v>1</v>
      </c>
      <c r="Z11" s="54">
        <f t="shared" si="0"/>
        <v>94</v>
      </c>
    </row>
    <row r="12" spans="1:26" x14ac:dyDescent="0.3">
      <c r="A12" s="55" t="s">
        <v>20</v>
      </c>
      <c r="B12" s="6">
        <v>1</v>
      </c>
      <c r="C12" s="6">
        <v>1</v>
      </c>
      <c r="D12" s="6">
        <v>0</v>
      </c>
      <c r="E12" s="5">
        <v>0</v>
      </c>
      <c r="F12" s="6">
        <v>18</v>
      </c>
      <c r="G12" s="6">
        <v>18</v>
      </c>
      <c r="H12" s="6">
        <v>28</v>
      </c>
      <c r="J12" s="56" t="s">
        <v>20</v>
      </c>
      <c r="K12" s="6">
        <v>0</v>
      </c>
      <c r="L12" s="6">
        <v>1</v>
      </c>
      <c r="M12" s="6">
        <v>0</v>
      </c>
      <c r="N12" s="5">
        <v>0</v>
      </c>
      <c r="O12" s="6">
        <v>2</v>
      </c>
      <c r="P12" s="6">
        <v>6</v>
      </c>
      <c r="Q12" s="6">
        <v>5</v>
      </c>
      <c r="S12" s="56" t="s">
        <v>20</v>
      </c>
      <c r="T12" s="54">
        <f t="shared" si="1"/>
        <v>1</v>
      </c>
      <c r="U12" s="54">
        <f t="shared" si="0"/>
        <v>0</v>
      </c>
      <c r="V12" s="54">
        <f t="shared" si="0"/>
        <v>0</v>
      </c>
      <c r="W12" s="54">
        <f t="shared" si="0"/>
        <v>0</v>
      </c>
      <c r="X12" s="54">
        <f t="shared" si="0"/>
        <v>16</v>
      </c>
      <c r="Y12" s="54">
        <f t="shared" si="0"/>
        <v>12</v>
      </c>
      <c r="Z12" s="54">
        <f t="shared" si="0"/>
        <v>23</v>
      </c>
    </row>
    <row r="13" spans="1:26" x14ac:dyDescent="0.3">
      <c r="A13" s="55" t="s">
        <v>21</v>
      </c>
      <c r="B13" s="6">
        <v>4</v>
      </c>
      <c r="C13" s="6">
        <v>0</v>
      </c>
      <c r="D13" s="6">
        <v>0</v>
      </c>
      <c r="E13" s="5">
        <v>16</v>
      </c>
      <c r="F13" s="6">
        <v>5</v>
      </c>
      <c r="G13" s="6">
        <v>34</v>
      </c>
      <c r="H13" s="6">
        <v>48</v>
      </c>
      <c r="J13" s="56" t="s">
        <v>21</v>
      </c>
      <c r="K13" s="6">
        <v>1</v>
      </c>
      <c r="L13" s="6">
        <v>0</v>
      </c>
      <c r="M13" s="6">
        <v>0</v>
      </c>
      <c r="N13" s="5">
        <v>3</v>
      </c>
      <c r="O13" s="6">
        <v>1</v>
      </c>
      <c r="P13" s="6">
        <v>6</v>
      </c>
      <c r="Q13" s="6">
        <v>9</v>
      </c>
      <c r="S13" s="56" t="s">
        <v>21</v>
      </c>
      <c r="T13" s="54">
        <f t="shared" si="1"/>
        <v>3</v>
      </c>
      <c r="U13" s="54">
        <f t="shared" si="0"/>
        <v>0</v>
      </c>
      <c r="V13" s="54">
        <f t="shared" si="0"/>
        <v>0</v>
      </c>
      <c r="W13" s="54">
        <f t="shared" si="0"/>
        <v>13</v>
      </c>
      <c r="X13" s="54">
        <f t="shared" si="0"/>
        <v>4</v>
      </c>
      <c r="Y13" s="54">
        <f t="shared" si="0"/>
        <v>28</v>
      </c>
      <c r="Z13" s="54">
        <f t="shared" si="0"/>
        <v>39</v>
      </c>
    </row>
    <row r="14" spans="1:26" x14ac:dyDescent="0.3">
      <c r="A14" s="55" t="s">
        <v>22</v>
      </c>
      <c r="B14" s="6">
        <v>40</v>
      </c>
      <c r="C14" s="6">
        <v>12</v>
      </c>
      <c r="D14" s="6">
        <v>31</v>
      </c>
      <c r="E14" s="5">
        <v>34</v>
      </c>
      <c r="F14" s="6">
        <v>54</v>
      </c>
      <c r="G14" s="6">
        <v>44</v>
      </c>
      <c r="H14" s="6">
        <v>35</v>
      </c>
      <c r="J14" s="56" t="s">
        <v>22</v>
      </c>
      <c r="K14" s="6">
        <v>2</v>
      </c>
      <c r="L14" s="6">
        <v>1</v>
      </c>
      <c r="M14" s="6">
        <v>7</v>
      </c>
      <c r="N14" s="5">
        <v>6</v>
      </c>
      <c r="O14" s="6">
        <v>13</v>
      </c>
      <c r="P14" s="6">
        <v>6</v>
      </c>
      <c r="Q14" s="6">
        <v>8</v>
      </c>
      <c r="S14" s="56" t="s">
        <v>22</v>
      </c>
      <c r="T14" s="54">
        <f t="shared" si="1"/>
        <v>38</v>
      </c>
      <c r="U14" s="54">
        <f t="shared" si="0"/>
        <v>11</v>
      </c>
      <c r="V14" s="54">
        <f t="shared" si="0"/>
        <v>24</v>
      </c>
      <c r="W14" s="54">
        <f t="shared" si="0"/>
        <v>28</v>
      </c>
      <c r="X14" s="54">
        <f t="shared" si="0"/>
        <v>41</v>
      </c>
      <c r="Y14" s="54">
        <f t="shared" si="0"/>
        <v>38</v>
      </c>
      <c r="Z14" s="54">
        <f t="shared" si="0"/>
        <v>27</v>
      </c>
    </row>
    <row r="15" spans="1:26" x14ac:dyDescent="0.3">
      <c r="A15" s="55" t="s">
        <v>23</v>
      </c>
      <c r="B15" s="6">
        <v>9</v>
      </c>
      <c r="C15" s="6">
        <v>1</v>
      </c>
      <c r="D15" s="6">
        <v>0</v>
      </c>
      <c r="E15" s="5">
        <v>0</v>
      </c>
      <c r="F15" s="6">
        <v>20</v>
      </c>
      <c r="G15" s="6">
        <v>35</v>
      </c>
      <c r="H15" s="6">
        <v>23</v>
      </c>
      <c r="J15" s="56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4</v>
      </c>
      <c r="P15" s="6">
        <v>6</v>
      </c>
      <c r="Q15" s="6">
        <v>5</v>
      </c>
      <c r="S15" s="56" t="s">
        <v>23</v>
      </c>
      <c r="T15" s="54">
        <f t="shared" si="1"/>
        <v>7</v>
      </c>
      <c r="U15" s="54">
        <f t="shared" si="0"/>
        <v>1</v>
      </c>
      <c r="V15" s="54">
        <f t="shared" si="0"/>
        <v>0</v>
      </c>
      <c r="W15" s="54">
        <f t="shared" si="0"/>
        <v>0</v>
      </c>
      <c r="X15" s="54">
        <f t="shared" si="0"/>
        <v>16</v>
      </c>
      <c r="Y15" s="54">
        <f t="shared" si="0"/>
        <v>29</v>
      </c>
      <c r="Z15" s="54">
        <f t="shared" si="0"/>
        <v>18</v>
      </c>
    </row>
    <row r="16" spans="1:26" x14ac:dyDescent="0.3">
      <c r="A16" s="33" t="s">
        <v>24</v>
      </c>
      <c r="B16" s="6">
        <v>22</v>
      </c>
      <c r="C16" s="6">
        <v>2</v>
      </c>
      <c r="D16" s="6">
        <v>0</v>
      </c>
      <c r="E16" s="5">
        <v>0</v>
      </c>
      <c r="F16" s="6">
        <v>18</v>
      </c>
      <c r="G16" s="6">
        <v>23</v>
      </c>
      <c r="H16" s="6">
        <v>23</v>
      </c>
      <c r="J16" s="38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5</v>
      </c>
      <c r="P16" s="2">
        <v>4</v>
      </c>
      <c r="Q16" s="2">
        <v>12</v>
      </c>
      <c r="R16" s="62"/>
      <c r="S16" s="56" t="s">
        <v>24</v>
      </c>
      <c r="T16" s="54">
        <f t="shared" si="1"/>
        <v>20</v>
      </c>
      <c r="U16" s="54">
        <f t="shared" si="0"/>
        <v>2</v>
      </c>
      <c r="V16" s="54">
        <f t="shared" si="0"/>
        <v>0</v>
      </c>
      <c r="W16" s="54">
        <f t="shared" si="0"/>
        <v>0</v>
      </c>
      <c r="X16" s="54">
        <f t="shared" si="0"/>
        <v>13</v>
      </c>
      <c r="Y16" s="54">
        <f t="shared" si="0"/>
        <v>19</v>
      </c>
      <c r="Z16" s="54">
        <f t="shared" si="0"/>
        <v>11</v>
      </c>
    </row>
    <row r="17" spans="1:26" x14ac:dyDescent="0.3">
      <c r="A17" s="55" t="s">
        <v>25</v>
      </c>
      <c r="B17" s="6">
        <v>45</v>
      </c>
      <c r="C17" s="6">
        <v>16</v>
      </c>
      <c r="D17" s="6">
        <v>0</v>
      </c>
      <c r="E17" s="5">
        <v>0</v>
      </c>
      <c r="F17" s="6">
        <v>15</v>
      </c>
      <c r="G17" s="6">
        <v>74</v>
      </c>
      <c r="H17" s="6">
        <v>41</v>
      </c>
      <c r="J17" s="56" t="s">
        <v>25</v>
      </c>
      <c r="K17" s="6">
        <v>10</v>
      </c>
      <c r="L17" s="6">
        <v>6</v>
      </c>
      <c r="M17" s="6">
        <v>0</v>
      </c>
      <c r="N17" s="5">
        <v>0</v>
      </c>
      <c r="O17" s="6">
        <v>4</v>
      </c>
      <c r="P17" s="6">
        <v>22</v>
      </c>
      <c r="Q17" s="6">
        <v>13</v>
      </c>
      <c r="R17" s="63"/>
      <c r="S17" s="56" t="s">
        <v>25</v>
      </c>
      <c r="T17" s="54">
        <f t="shared" si="1"/>
        <v>35</v>
      </c>
      <c r="U17" s="54">
        <f t="shared" si="0"/>
        <v>10</v>
      </c>
      <c r="V17" s="54">
        <f t="shared" si="0"/>
        <v>0</v>
      </c>
      <c r="W17" s="54">
        <f t="shared" si="0"/>
        <v>0</v>
      </c>
      <c r="X17" s="54">
        <f t="shared" si="0"/>
        <v>11</v>
      </c>
      <c r="Y17" s="54">
        <f t="shared" si="0"/>
        <v>52</v>
      </c>
      <c r="Z17" s="54">
        <f t="shared" si="0"/>
        <v>28</v>
      </c>
    </row>
    <row r="18" spans="1:26" x14ac:dyDescent="0.3">
      <c r="A18" s="55" t="s">
        <v>26</v>
      </c>
      <c r="B18" s="2">
        <v>5</v>
      </c>
      <c r="C18" s="2">
        <v>1</v>
      </c>
      <c r="D18" s="2">
        <v>0</v>
      </c>
      <c r="E18" s="1">
        <v>0</v>
      </c>
      <c r="F18" s="2">
        <v>0</v>
      </c>
      <c r="G18" s="2">
        <v>1</v>
      </c>
      <c r="H18" s="2">
        <v>4</v>
      </c>
      <c r="J18" s="56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63"/>
      <c r="S18" s="56" t="s">
        <v>26</v>
      </c>
      <c r="T18" s="54">
        <f t="shared" si="1"/>
        <v>5</v>
      </c>
      <c r="U18" s="54">
        <f t="shared" si="0"/>
        <v>1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1</v>
      </c>
      <c r="Z18" s="54">
        <f t="shared" si="0"/>
        <v>4</v>
      </c>
    </row>
    <row r="19" spans="1:26" x14ac:dyDescent="0.3">
      <c r="A19" s="55" t="s">
        <v>27</v>
      </c>
      <c r="B19" s="2">
        <v>0</v>
      </c>
      <c r="C19" s="2">
        <v>8</v>
      </c>
      <c r="D19" s="2">
        <v>2</v>
      </c>
      <c r="E19" s="1">
        <v>4</v>
      </c>
      <c r="F19" s="2">
        <v>18</v>
      </c>
      <c r="G19" s="2">
        <v>17</v>
      </c>
      <c r="H19" s="2">
        <v>14</v>
      </c>
      <c r="J19" s="56" t="s">
        <v>27</v>
      </c>
      <c r="K19" s="6">
        <v>0</v>
      </c>
      <c r="L19" s="6">
        <v>3</v>
      </c>
      <c r="M19" s="6">
        <v>0</v>
      </c>
      <c r="N19" s="5">
        <v>1</v>
      </c>
      <c r="O19" s="6">
        <v>10</v>
      </c>
      <c r="P19" s="6">
        <v>7</v>
      </c>
      <c r="Q19" s="6">
        <v>11</v>
      </c>
      <c r="R19" s="62"/>
      <c r="S19" s="56" t="s">
        <v>27</v>
      </c>
      <c r="T19" s="54">
        <f t="shared" si="1"/>
        <v>0</v>
      </c>
      <c r="U19" s="54">
        <f t="shared" si="0"/>
        <v>5</v>
      </c>
      <c r="V19" s="54">
        <f t="shared" si="0"/>
        <v>2</v>
      </c>
      <c r="W19" s="54">
        <f t="shared" si="0"/>
        <v>3</v>
      </c>
      <c r="X19" s="54">
        <f t="shared" si="0"/>
        <v>8</v>
      </c>
      <c r="Y19" s="54">
        <f t="shared" si="0"/>
        <v>10</v>
      </c>
      <c r="Z19" s="54">
        <f t="shared" si="0"/>
        <v>3</v>
      </c>
    </row>
    <row r="20" spans="1:26" x14ac:dyDescent="0.3">
      <c r="A20" s="55" t="s">
        <v>28</v>
      </c>
      <c r="B20" s="6">
        <v>1</v>
      </c>
      <c r="C20" s="6">
        <v>11</v>
      </c>
      <c r="D20" s="6">
        <v>2</v>
      </c>
      <c r="E20" s="5">
        <v>1</v>
      </c>
      <c r="F20" s="6">
        <v>11</v>
      </c>
      <c r="G20" s="6">
        <v>30</v>
      </c>
      <c r="H20" s="6">
        <v>13</v>
      </c>
      <c r="J20" s="56" t="s">
        <v>28</v>
      </c>
      <c r="K20" s="6">
        <v>0</v>
      </c>
      <c r="L20" s="6">
        <v>0</v>
      </c>
      <c r="M20" s="6">
        <v>0</v>
      </c>
      <c r="N20" s="5">
        <v>0</v>
      </c>
      <c r="O20" s="6">
        <v>2</v>
      </c>
      <c r="P20" s="6">
        <v>1</v>
      </c>
      <c r="Q20" s="6">
        <v>0</v>
      </c>
      <c r="R20" s="62"/>
      <c r="S20" s="56" t="s">
        <v>28</v>
      </c>
      <c r="T20" s="54">
        <f t="shared" si="1"/>
        <v>1</v>
      </c>
      <c r="U20" s="54">
        <f t="shared" si="1"/>
        <v>11</v>
      </c>
      <c r="V20" s="54">
        <f t="shared" si="1"/>
        <v>2</v>
      </c>
      <c r="W20" s="54">
        <f t="shared" si="1"/>
        <v>1</v>
      </c>
      <c r="X20" s="54">
        <f t="shared" si="1"/>
        <v>9</v>
      </c>
      <c r="Y20" s="54">
        <f t="shared" si="1"/>
        <v>29</v>
      </c>
      <c r="Z20" s="54">
        <f t="shared" si="1"/>
        <v>13</v>
      </c>
    </row>
    <row r="21" spans="1:26" x14ac:dyDescent="0.3">
      <c r="A21" s="59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59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6">
        <v>80</v>
      </c>
      <c r="C22" s="6">
        <v>12</v>
      </c>
      <c r="D22" s="6">
        <v>0</v>
      </c>
      <c r="E22" s="5">
        <v>0</v>
      </c>
      <c r="F22" s="6">
        <v>32</v>
      </c>
      <c r="G22" s="6">
        <v>96</v>
      </c>
      <c r="H22" s="6">
        <v>188</v>
      </c>
      <c r="J22" s="56" t="s">
        <v>133</v>
      </c>
      <c r="K22" s="4">
        <v>2</v>
      </c>
      <c r="L22" s="4">
        <v>3</v>
      </c>
      <c r="M22" s="4">
        <v>0</v>
      </c>
      <c r="N22" s="3">
        <v>0</v>
      </c>
      <c r="O22" s="4">
        <v>9</v>
      </c>
      <c r="P22" s="4">
        <v>14</v>
      </c>
      <c r="Q22" s="4">
        <v>48</v>
      </c>
      <c r="S22" s="56" t="s">
        <v>133</v>
      </c>
      <c r="T22" s="54">
        <f t="shared" si="1"/>
        <v>78</v>
      </c>
      <c r="U22" s="54">
        <f t="shared" si="1"/>
        <v>9</v>
      </c>
      <c r="V22" s="54">
        <f t="shared" si="1"/>
        <v>0</v>
      </c>
      <c r="W22" s="54">
        <f t="shared" si="1"/>
        <v>0</v>
      </c>
      <c r="X22" s="54">
        <f t="shared" si="1"/>
        <v>23</v>
      </c>
      <c r="Y22" s="54">
        <f t="shared" si="1"/>
        <v>82</v>
      </c>
      <c r="Z22" s="54">
        <f t="shared" si="1"/>
        <v>140</v>
      </c>
    </row>
    <row r="23" spans="1:26" x14ac:dyDescent="0.3">
      <c r="A23" s="55" t="s">
        <v>31</v>
      </c>
      <c r="B23" s="6">
        <v>0</v>
      </c>
      <c r="C23" s="6">
        <v>2</v>
      </c>
      <c r="D23" s="6">
        <v>6</v>
      </c>
      <c r="E23" s="5">
        <v>21</v>
      </c>
      <c r="F23" s="6">
        <v>1</v>
      </c>
      <c r="G23" s="6">
        <v>14</v>
      </c>
      <c r="H23" s="6">
        <v>4</v>
      </c>
      <c r="J23" s="56" t="s">
        <v>31</v>
      </c>
      <c r="K23" s="6">
        <v>0</v>
      </c>
      <c r="L23" s="6">
        <v>0</v>
      </c>
      <c r="M23" s="6">
        <v>0</v>
      </c>
      <c r="N23" s="5">
        <v>6</v>
      </c>
      <c r="O23" s="6">
        <v>0</v>
      </c>
      <c r="P23" s="6">
        <v>1</v>
      </c>
      <c r="Q23" s="6">
        <v>1</v>
      </c>
      <c r="R23" s="62"/>
      <c r="S23" s="56" t="s">
        <v>31</v>
      </c>
      <c r="T23" s="54">
        <f t="shared" si="1"/>
        <v>0</v>
      </c>
      <c r="U23" s="54">
        <f t="shared" si="1"/>
        <v>2</v>
      </c>
      <c r="V23" s="54">
        <f t="shared" si="1"/>
        <v>6</v>
      </c>
      <c r="W23" s="54">
        <f t="shared" si="1"/>
        <v>15</v>
      </c>
      <c r="X23" s="54">
        <f t="shared" si="1"/>
        <v>1</v>
      </c>
      <c r="Y23" s="54">
        <f t="shared" si="1"/>
        <v>13</v>
      </c>
      <c r="Z23" s="54">
        <f t="shared" si="1"/>
        <v>3</v>
      </c>
    </row>
    <row r="24" spans="1:26" x14ac:dyDescent="0.3">
      <c r="A24" s="55" t="s">
        <v>32</v>
      </c>
      <c r="B24" s="6">
        <v>24</v>
      </c>
      <c r="C24" s="6">
        <v>12</v>
      </c>
      <c r="D24" s="6">
        <v>0</v>
      </c>
      <c r="E24" s="5">
        <v>3</v>
      </c>
      <c r="F24" s="6">
        <v>56</v>
      </c>
      <c r="G24" s="6">
        <v>60</v>
      </c>
      <c r="H24" s="6">
        <v>15</v>
      </c>
      <c r="J24" s="56" t="s">
        <v>32</v>
      </c>
      <c r="K24" s="6">
        <v>3</v>
      </c>
      <c r="L24" s="6">
        <v>4</v>
      </c>
      <c r="M24" s="6">
        <v>0</v>
      </c>
      <c r="N24" s="5">
        <v>1</v>
      </c>
      <c r="O24" s="6">
        <v>16</v>
      </c>
      <c r="P24" s="6">
        <v>13</v>
      </c>
      <c r="Q24" s="6">
        <v>4</v>
      </c>
      <c r="R24" s="62"/>
      <c r="S24" s="56" t="s">
        <v>32</v>
      </c>
      <c r="T24" s="54">
        <f t="shared" si="1"/>
        <v>21</v>
      </c>
      <c r="U24" s="54">
        <f t="shared" si="1"/>
        <v>8</v>
      </c>
      <c r="V24" s="54">
        <f t="shared" si="1"/>
        <v>0</v>
      </c>
      <c r="W24" s="54">
        <f t="shared" si="1"/>
        <v>2</v>
      </c>
      <c r="X24" s="54">
        <f t="shared" si="1"/>
        <v>40</v>
      </c>
      <c r="Y24" s="54">
        <f t="shared" si="1"/>
        <v>47</v>
      </c>
      <c r="Z24" s="54">
        <f t="shared" si="1"/>
        <v>11</v>
      </c>
    </row>
    <row r="25" spans="1:26" x14ac:dyDescent="0.3">
      <c r="A25" s="65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6"/>
      <c r="J25" s="65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6">
        <v>11</v>
      </c>
      <c r="C26" s="6">
        <v>172</v>
      </c>
      <c r="D26" s="6">
        <v>52</v>
      </c>
      <c r="E26" s="5">
        <v>26</v>
      </c>
      <c r="F26" s="6">
        <v>33</v>
      </c>
      <c r="G26" s="6">
        <v>406</v>
      </c>
      <c r="H26" s="6">
        <v>75</v>
      </c>
      <c r="I26" s="26"/>
      <c r="J26" s="67" t="s">
        <v>34</v>
      </c>
      <c r="K26" s="6">
        <v>0</v>
      </c>
      <c r="L26" s="6">
        <v>0</v>
      </c>
      <c r="M26" s="6">
        <v>0</v>
      </c>
      <c r="N26" s="5">
        <v>3</v>
      </c>
      <c r="O26" s="6">
        <v>1</v>
      </c>
      <c r="P26" s="6">
        <v>3</v>
      </c>
      <c r="Q26" s="6">
        <v>5</v>
      </c>
      <c r="S26" s="67" t="s">
        <v>34</v>
      </c>
      <c r="T26" s="54">
        <f t="shared" si="1"/>
        <v>11</v>
      </c>
      <c r="U26" s="54">
        <f t="shared" si="1"/>
        <v>172</v>
      </c>
      <c r="V26" s="54">
        <f t="shared" si="1"/>
        <v>52</v>
      </c>
      <c r="W26" s="54">
        <f t="shared" si="1"/>
        <v>23</v>
      </c>
      <c r="X26" s="54">
        <f t="shared" si="1"/>
        <v>32</v>
      </c>
      <c r="Y26" s="54">
        <f t="shared" si="1"/>
        <v>403</v>
      </c>
      <c r="Z26" s="54">
        <f t="shared" si="1"/>
        <v>70</v>
      </c>
    </row>
    <row r="27" spans="1:26" x14ac:dyDescent="0.3">
      <c r="A27" s="65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6"/>
      <c r="J27" s="65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6">
        <v>18</v>
      </c>
      <c r="C28" s="6">
        <v>142</v>
      </c>
      <c r="D28" s="6">
        <v>82</v>
      </c>
      <c r="E28" s="5">
        <v>32</v>
      </c>
      <c r="F28" s="6">
        <v>81</v>
      </c>
      <c r="G28" s="6">
        <v>405</v>
      </c>
      <c r="H28" s="6">
        <v>62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18</v>
      </c>
      <c r="U28" s="54">
        <f t="shared" si="1"/>
        <v>142</v>
      </c>
      <c r="V28" s="54">
        <f t="shared" si="1"/>
        <v>82</v>
      </c>
      <c r="W28" s="54">
        <f t="shared" si="1"/>
        <v>32</v>
      </c>
      <c r="X28" s="54">
        <f t="shared" si="1"/>
        <v>81</v>
      </c>
      <c r="Y28" s="54">
        <f t="shared" si="1"/>
        <v>405</v>
      </c>
      <c r="Z28" s="54">
        <f t="shared" si="1"/>
        <v>62</v>
      </c>
    </row>
    <row r="29" spans="1:26" x14ac:dyDescent="0.3">
      <c r="A29" s="55" t="s">
        <v>37</v>
      </c>
      <c r="B29" s="6">
        <v>0</v>
      </c>
      <c r="C29" s="6">
        <v>45</v>
      </c>
      <c r="D29" s="6">
        <v>31</v>
      </c>
      <c r="E29" s="5">
        <v>2</v>
      </c>
      <c r="F29" s="6">
        <v>15</v>
      </c>
      <c r="G29" s="6">
        <v>132</v>
      </c>
      <c r="H29" s="6">
        <v>37</v>
      </c>
      <c r="J29" s="56" t="s">
        <v>37</v>
      </c>
      <c r="K29" s="6">
        <v>0</v>
      </c>
      <c r="L29" s="6">
        <v>45</v>
      </c>
      <c r="M29" s="6">
        <v>31</v>
      </c>
      <c r="N29" s="5">
        <v>2</v>
      </c>
      <c r="O29" s="6">
        <v>15</v>
      </c>
      <c r="P29" s="6">
        <v>132</v>
      </c>
      <c r="Q29" s="6">
        <v>37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6">
        <v>29</v>
      </c>
      <c r="C30" s="6">
        <v>97</v>
      </c>
      <c r="D30" s="6">
        <v>35</v>
      </c>
      <c r="E30" s="5">
        <v>39</v>
      </c>
      <c r="F30" s="6">
        <v>15</v>
      </c>
      <c r="G30" s="6">
        <v>274</v>
      </c>
      <c r="H30" s="6">
        <v>18</v>
      </c>
      <c r="J30" s="56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56" t="s">
        <v>38</v>
      </c>
      <c r="T30" s="54">
        <f t="shared" si="1"/>
        <v>29</v>
      </c>
      <c r="U30" s="54">
        <f t="shared" si="1"/>
        <v>97</v>
      </c>
      <c r="V30" s="54">
        <f t="shared" si="1"/>
        <v>35</v>
      </c>
      <c r="W30" s="54">
        <f t="shared" si="1"/>
        <v>39</v>
      </c>
      <c r="X30" s="54">
        <f t="shared" si="1"/>
        <v>15</v>
      </c>
      <c r="Y30" s="54">
        <f t="shared" si="1"/>
        <v>274</v>
      </c>
      <c r="Z30" s="54">
        <f t="shared" si="1"/>
        <v>18</v>
      </c>
    </row>
    <row r="31" spans="1:26" x14ac:dyDescent="0.3">
      <c r="A31" s="59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59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56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6">
        <v>16</v>
      </c>
      <c r="C33" s="6">
        <v>3</v>
      </c>
      <c r="D33" s="6">
        <v>0</v>
      </c>
      <c r="E33" s="5">
        <v>0</v>
      </c>
      <c r="F33" s="6">
        <v>5</v>
      </c>
      <c r="G33" s="6">
        <v>16</v>
      </c>
      <c r="H33" s="6">
        <v>6</v>
      </c>
      <c r="J33" s="56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1</v>
      </c>
      <c r="P33" s="6">
        <v>6</v>
      </c>
      <c r="Q33" s="6">
        <v>2</v>
      </c>
      <c r="S33" s="56" t="s">
        <v>41</v>
      </c>
      <c r="T33" s="54">
        <f t="shared" si="1"/>
        <v>11</v>
      </c>
      <c r="U33" s="54">
        <f t="shared" si="1"/>
        <v>3</v>
      </c>
      <c r="V33" s="54">
        <f t="shared" si="1"/>
        <v>0</v>
      </c>
      <c r="W33" s="54">
        <f t="shared" si="1"/>
        <v>0</v>
      </c>
      <c r="X33" s="54">
        <f t="shared" si="1"/>
        <v>4</v>
      </c>
      <c r="Y33" s="54">
        <f t="shared" si="1"/>
        <v>10</v>
      </c>
      <c r="Z33" s="54">
        <f t="shared" si="1"/>
        <v>4</v>
      </c>
    </row>
    <row r="34" spans="1:26" x14ac:dyDescent="0.3">
      <c r="A34" s="55" t="s">
        <v>42</v>
      </c>
      <c r="B34" s="6">
        <v>0</v>
      </c>
      <c r="C34" s="6">
        <v>10</v>
      </c>
      <c r="D34" s="6">
        <v>4</v>
      </c>
      <c r="E34" s="5">
        <v>0</v>
      </c>
      <c r="F34" s="6">
        <v>4</v>
      </c>
      <c r="G34" s="6">
        <v>15</v>
      </c>
      <c r="H34" s="6">
        <v>7</v>
      </c>
      <c r="J34" s="56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2</v>
      </c>
      <c r="S34" s="56" t="s">
        <v>42</v>
      </c>
      <c r="T34" s="54">
        <f t="shared" si="1"/>
        <v>0</v>
      </c>
      <c r="U34" s="54">
        <f t="shared" si="1"/>
        <v>10</v>
      </c>
      <c r="V34" s="54">
        <f t="shared" si="1"/>
        <v>4</v>
      </c>
      <c r="W34" s="54">
        <f t="shared" si="1"/>
        <v>0</v>
      </c>
      <c r="X34" s="54">
        <f t="shared" si="1"/>
        <v>4</v>
      </c>
      <c r="Y34" s="54">
        <f t="shared" si="1"/>
        <v>15</v>
      </c>
      <c r="Z34" s="54">
        <f t="shared" si="1"/>
        <v>5</v>
      </c>
    </row>
    <row r="35" spans="1:26" x14ac:dyDescent="0.3">
      <c r="A35" s="55" t="s">
        <v>43</v>
      </c>
      <c r="B35" s="6">
        <v>63</v>
      </c>
      <c r="C35" s="6">
        <v>5</v>
      </c>
      <c r="D35" s="6">
        <v>0</v>
      </c>
      <c r="E35" s="5">
        <v>0</v>
      </c>
      <c r="F35" s="6">
        <v>51</v>
      </c>
      <c r="G35" s="6">
        <v>101</v>
      </c>
      <c r="H35" s="6">
        <v>14</v>
      </c>
      <c r="J35" s="56" t="s">
        <v>43</v>
      </c>
      <c r="K35" s="4">
        <v>10</v>
      </c>
      <c r="L35" s="4">
        <v>1</v>
      </c>
      <c r="M35" s="4">
        <v>0</v>
      </c>
      <c r="N35" s="3">
        <v>0</v>
      </c>
      <c r="O35" s="4">
        <v>16</v>
      </c>
      <c r="P35" s="4">
        <v>15</v>
      </c>
      <c r="Q35" s="4">
        <v>4</v>
      </c>
      <c r="S35" s="56" t="s">
        <v>43</v>
      </c>
      <c r="T35" s="54">
        <f t="shared" si="1"/>
        <v>53</v>
      </c>
      <c r="U35" s="54">
        <f t="shared" si="1"/>
        <v>4</v>
      </c>
      <c r="V35" s="54">
        <f t="shared" si="1"/>
        <v>0</v>
      </c>
      <c r="W35" s="54">
        <f t="shared" si="1"/>
        <v>0</v>
      </c>
      <c r="X35" s="54">
        <f t="shared" si="1"/>
        <v>35</v>
      </c>
      <c r="Y35" s="54">
        <f t="shared" si="1"/>
        <v>86</v>
      </c>
      <c r="Z35" s="54">
        <f t="shared" si="1"/>
        <v>10</v>
      </c>
    </row>
    <row r="36" spans="1:26" x14ac:dyDescent="0.3">
      <c r="A36" s="55" t="s">
        <v>44</v>
      </c>
      <c r="B36" s="6">
        <v>36</v>
      </c>
      <c r="C36" s="6">
        <v>7</v>
      </c>
      <c r="D36" s="6">
        <v>0</v>
      </c>
      <c r="E36" s="5">
        <v>4</v>
      </c>
      <c r="F36" s="6">
        <v>53</v>
      </c>
      <c r="G36" s="6">
        <v>78</v>
      </c>
      <c r="H36" s="6">
        <v>13</v>
      </c>
      <c r="J36" s="56" t="s">
        <v>44</v>
      </c>
      <c r="K36" s="4">
        <v>4</v>
      </c>
      <c r="L36" s="4">
        <v>1</v>
      </c>
      <c r="M36" s="4">
        <v>0</v>
      </c>
      <c r="N36" s="3">
        <v>1</v>
      </c>
      <c r="O36" s="4">
        <v>16</v>
      </c>
      <c r="P36" s="4">
        <v>11</v>
      </c>
      <c r="Q36" s="4">
        <v>7</v>
      </c>
      <c r="S36" s="56" t="s">
        <v>44</v>
      </c>
      <c r="T36" s="54">
        <f t="shared" si="1"/>
        <v>32</v>
      </c>
      <c r="U36" s="54">
        <f t="shared" si="1"/>
        <v>6</v>
      </c>
      <c r="V36" s="54">
        <f t="shared" si="1"/>
        <v>0</v>
      </c>
      <c r="W36" s="54">
        <f t="shared" si="1"/>
        <v>3</v>
      </c>
      <c r="X36" s="54">
        <f t="shared" si="1"/>
        <v>37</v>
      </c>
      <c r="Y36" s="54">
        <f t="shared" si="1"/>
        <v>67</v>
      </c>
      <c r="Z36" s="54">
        <f t="shared" si="1"/>
        <v>6</v>
      </c>
    </row>
    <row r="37" spans="1:26" x14ac:dyDescent="0.3">
      <c r="A37" s="55" t="s">
        <v>45</v>
      </c>
      <c r="B37" s="6">
        <v>30</v>
      </c>
      <c r="C37" s="6">
        <v>3</v>
      </c>
      <c r="D37" s="6">
        <v>0</v>
      </c>
      <c r="E37" s="5">
        <v>0</v>
      </c>
      <c r="F37" s="6">
        <v>8</v>
      </c>
      <c r="G37" s="6">
        <v>0</v>
      </c>
      <c r="H37" s="6">
        <v>0</v>
      </c>
      <c r="J37" s="56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56" t="s">
        <v>135</v>
      </c>
      <c r="T37" s="54">
        <f t="shared" si="1"/>
        <v>30</v>
      </c>
      <c r="U37" s="54">
        <f t="shared" si="1"/>
        <v>3</v>
      </c>
      <c r="V37" s="54">
        <f t="shared" si="1"/>
        <v>0</v>
      </c>
      <c r="W37" s="54">
        <f t="shared" si="1"/>
        <v>0</v>
      </c>
      <c r="X37" s="54">
        <f t="shared" si="1"/>
        <v>8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6">
        <v>21</v>
      </c>
      <c r="C38" s="6">
        <v>0</v>
      </c>
      <c r="D38" s="6">
        <v>1</v>
      </c>
      <c r="E38" s="5">
        <v>7</v>
      </c>
      <c r="F38" s="6">
        <v>4</v>
      </c>
      <c r="G38" s="6">
        <v>18</v>
      </c>
      <c r="H38" s="6">
        <v>32</v>
      </c>
      <c r="J38" s="56" t="s">
        <v>46</v>
      </c>
      <c r="K38" s="4">
        <v>2</v>
      </c>
      <c r="L38" s="4">
        <v>0</v>
      </c>
      <c r="M38" s="4">
        <v>0</v>
      </c>
      <c r="N38" s="3">
        <v>1</v>
      </c>
      <c r="O38" s="4">
        <v>0</v>
      </c>
      <c r="P38" s="4">
        <v>1</v>
      </c>
      <c r="Q38" s="4">
        <v>5</v>
      </c>
      <c r="S38" s="56" t="s">
        <v>46</v>
      </c>
      <c r="T38" s="54">
        <f t="shared" si="1"/>
        <v>19</v>
      </c>
      <c r="U38" s="54">
        <f t="shared" si="1"/>
        <v>0</v>
      </c>
      <c r="V38" s="54">
        <f t="shared" si="1"/>
        <v>1</v>
      </c>
      <c r="W38" s="54">
        <f t="shared" si="1"/>
        <v>6</v>
      </c>
      <c r="X38" s="54">
        <f t="shared" si="1"/>
        <v>4</v>
      </c>
      <c r="Y38" s="54">
        <f t="shared" si="1"/>
        <v>17</v>
      </c>
      <c r="Z38" s="54">
        <f t="shared" si="1"/>
        <v>27</v>
      </c>
    </row>
    <row r="39" spans="1:26" x14ac:dyDescent="0.3">
      <c r="A39" s="55" t="s">
        <v>47</v>
      </c>
      <c r="B39" s="6">
        <v>40</v>
      </c>
      <c r="C39" s="6">
        <v>0</v>
      </c>
      <c r="D39" s="6">
        <v>0</v>
      </c>
      <c r="E39" s="5">
        <v>0</v>
      </c>
      <c r="F39" s="6">
        <v>27</v>
      </c>
      <c r="G39" s="6">
        <v>21</v>
      </c>
      <c r="H39" s="6">
        <v>44</v>
      </c>
      <c r="J39" s="56" t="s">
        <v>47</v>
      </c>
      <c r="K39" s="6">
        <v>6</v>
      </c>
      <c r="L39" s="6">
        <v>0</v>
      </c>
      <c r="M39" s="6">
        <v>0</v>
      </c>
      <c r="N39" s="5">
        <v>0</v>
      </c>
      <c r="O39" s="6">
        <v>7</v>
      </c>
      <c r="P39" s="6">
        <v>3</v>
      </c>
      <c r="Q39" s="6">
        <v>9</v>
      </c>
      <c r="S39" s="56" t="s">
        <v>47</v>
      </c>
      <c r="T39" s="54">
        <f t="shared" si="1"/>
        <v>34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20</v>
      </c>
      <c r="Y39" s="54">
        <f t="shared" si="1"/>
        <v>18</v>
      </c>
      <c r="Z39" s="54">
        <f t="shared" si="1"/>
        <v>35</v>
      </c>
    </row>
    <row r="40" spans="1:26" x14ac:dyDescent="0.3">
      <c r="A40" s="55" t="s">
        <v>48</v>
      </c>
      <c r="B40" s="6">
        <v>19</v>
      </c>
      <c r="C40" s="6">
        <v>21</v>
      </c>
      <c r="D40" s="6">
        <v>0</v>
      </c>
      <c r="E40" s="5">
        <v>0</v>
      </c>
      <c r="F40" s="6">
        <v>33</v>
      </c>
      <c r="G40" s="6">
        <v>63</v>
      </c>
      <c r="H40" s="6">
        <v>35</v>
      </c>
      <c r="J40" s="56" t="s">
        <v>48</v>
      </c>
      <c r="K40" s="6">
        <v>3</v>
      </c>
      <c r="L40" s="6">
        <v>2</v>
      </c>
      <c r="M40" s="6">
        <v>0</v>
      </c>
      <c r="N40" s="5">
        <v>0</v>
      </c>
      <c r="O40" s="6">
        <v>10</v>
      </c>
      <c r="P40" s="6">
        <v>15</v>
      </c>
      <c r="Q40" s="6">
        <v>8</v>
      </c>
      <c r="S40" s="56" t="s">
        <v>48</v>
      </c>
      <c r="T40" s="54">
        <f t="shared" si="1"/>
        <v>16</v>
      </c>
      <c r="U40" s="54">
        <f t="shared" si="1"/>
        <v>19</v>
      </c>
      <c r="V40" s="54">
        <f t="shared" si="1"/>
        <v>0</v>
      </c>
      <c r="W40" s="54">
        <f t="shared" si="1"/>
        <v>0</v>
      </c>
      <c r="X40" s="54">
        <f t="shared" si="1"/>
        <v>23</v>
      </c>
      <c r="Y40" s="54">
        <f t="shared" si="1"/>
        <v>48</v>
      </c>
      <c r="Z40" s="54">
        <f t="shared" si="1"/>
        <v>27</v>
      </c>
    </row>
    <row r="41" spans="1:26" x14ac:dyDescent="0.3">
      <c r="A41" s="55" t="s">
        <v>49</v>
      </c>
      <c r="B41" s="6">
        <v>50</v>
      </c>
      <c r="C41" s="6">
        <v>4</v>
      </c>
      <c r="D41" s="6">
        <v>0</v>
      </c>
      <c r="E41" s="6">
        <v>0</v>
      </c>
      <c r="F41" s="5">
        <v>19</v>
      </c>
      <c r="G41" s="6">
        <v>97</v>
      </c>
      <c r="H41" s="6">
        <v>87</v>
      </c>
      <c r="J41" s="56" t="s">
        <v>49</v>
      </c>
      <c r="K41" s="6">
        <v>2</v>
      </c>
      <c r="L41" s="6">
        <v>1</v>
      </c>
      <c r="M41" s="6">
        <v>0</v>
      </c>
      <c r="N41" s="6">
        <v>0</v>
      </c>
      <c r="O41" s="5">
        <v>4</v>
      </c>
      <c r="P41" s="6">
        <v>13</v>
      </c>
      <c r="Q41" s="6">
        <v>21</v>
      </c>
      <c r="S41" s="56" t="s">
        <v>49</v>
      </c>
      <c r="T41" s="54">
        <f t="shared" si="1"/>
        <v>48</v>
      </c>
      <c r="U41" s="54">
        <f t="shared" si="1"/>
        <v>3</v>
      </c>
      <c r="V41" s="54">
        <f t="shared" si="1"/>
        <v>0</v>
      </c>
      <c r="W41" s="54">
        <f t="shared" si="1"/>
        <v>0</v>
      </c>
      <c r="X41" s="54">
        <f t="shared" si="1"/>
        <v>15</v>
      </c>
      <c r="Y41" s="54">
        <f t="shared" si="1"/>
        <v>84</v>
      </c>
      <c r="Z41" s="54">
        <f t="shared" si="1"/>
        <v>66</v>
      </c>
    </row>
    <row r="42" spans="1:26" x14ac:dyDescent="0.3">
      <c r="A42" s="55" t="s">
        <v>50</v>
      </c>
      <c r="B42" s="6">
        <v>14</v>
      </c>
      <c r="C42" s="6">
        <v>21</v>
      </c>
      <c r="D42" s="6">
        <v>0</v>
      </c>
      <c r="E42" s="5">
        <v>0</v>
      </c>
      <c r="F42" s="6">
        <v>3</v>
      </c>
      <c r="G42" s="6">
        <v>62</v>
      </c>
      <c r="H42" s="6">
        <v>19</v>
      </c>
      <c r="J42" s="56" t="s">
        <v>50</v>
      </c>
      <c r="K42" s="6">
        <v>1</v>
      </c>
      <c r="L42" s="6">
        <v>4</v>
      </c>
      <c r="M42" s="6">
        <v>0</v>
      </c>
      <c r="N42" s="6">
        <v>0</v>
      </c>
      <c r="O42" s="5">
        <v>1</v>
      </c>
      <c r="P42" s="6">
        <v>9</v>
      </c>
      <c r="Q42" s="6">
        <v>1</v>
      </c>
      <c r="S42" s="56" t="s">
        <v>50</v>
      </c>
      <c r="T42" s="54">
        <f t="shared" si="1"/>
        <v>13</v>
      </c>
      <c r="U42" s="54">
        <f t="shared" si="1"/>
        <v>17</v>
      </c>
      <c r="V42" s="54">
        <f t="shared" si="1"/>
        <v>0</v>
      </c>
      <c r="W42" s="54">
        <f t="shared" si="1"/>
        <v>0</v>
      </c>
      <c r="X42" s="54">
        <f t="shared" si="1"/>
        <v>2</v>
      </c>
      <c r="Y42" s="54">
        <f t="shared" si="1"/>
        <v>53</v>
      </c>
      <c r="Z42" s="54">
        <f t="shared" si="1"/>
        <v>18</v>
      </c>
    </row>
    <row r="43" spans="1:26" x14ac:dyDescent="0.3">
      <c r="A43" s="55" t="s">
        <v>51</v>
      </c>
      <c r="B43" s="6">
        <v>10</v>
      </c>
      <c r="C43" s="6">
        <v>3</v>
      </c>
      <c r="D43" s="6">
        <v>23</v>
      </c>
      <c r="E43" s="6">
        <v>20</v>
      </c>
      <c r="F43" s="5">
        <v>21</v>
      </c>
      <c r="G43" s="6">
        <v>20</v>
      </c>
      <c r="H43" s="6">
        <v>8</v>
      </c>
      <c r="J43" s="56" t="s">
        <v>51</v>
      </c>
      <c r="K43" s="6">
        <v>1</v>
      </c>
      <c r="L43" s="6">
        <v>0</v>
      </c>
      <c r="M43" s="6">
        <v>4</v>
      </c>
      <c r="N43" s="5">
        <v>2</v>
      </c>
      <c r="O43" s="6">
        <v>4</v>
      </c>
      <c r="P43" s="6">
        <v>5</v>
      </c>
      <c r="Q43" s="6">
        <v>3</v>
      </c>
      <c r="S43" s="56" t="s">
        <v>51</v>
      </c>
      <c r="T43" s="54">
        <f t="shared" si="1"/>
        <v>9</v>
      </c>
      <c r="U43" s="54">
        <f t="shared" si="1"/>
        <v>3</v>
      </c>
      <c r="V43" s="54">
        <f t="shared" si="1"/>
        <v>19</v>
      </c>
      <c r="W43" s="54">
        <f t="shared" si="1"/>
        <v>18</v>
      </c>
      <c r="X43" s="54">
        <f t="shared" si="1"/>
        <v>17</v>
      </c>
      <c r="Y43" s="54">
        <f t="shared" si="1"/>
        <v>15</v>
      </c>
      <c r="Z43" s="54">
        <f t="shared" si="1"/>
        <v>5</v>
      </c>
    </row>
    <row r="44" spans="1:26" x14ac:dyDescent="0.3">
      <c r="A44" s="55" t="s">
        <v>52</v>
      </c>
      <c r="B44" s="6">
        <v>3</v>
      </c>
      <c r="C44" s="6">
        <v>1</v>
      </c>
      <c r="D44" s="6">
        <v>0</v>
      </c>
      <c r="E44" s="5">
        <v>0</v>
      </c>
      <c r="F44" s="6">
        <v>6</v>
      </c>
      <c r="G44" s="6">
        <v>23</v>
      </c>
      <c r="H44" s="6">
        <v>19</v>
      </c>
      <c r="J44" s="56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6">
        <v>0</v>
      </c>
      <c r="Q44" s="6">
        <v>5</v>
      </c>
      <c r="S44" s="56" t="s">
        <v>52</v>
      </c>
      <c r="T44" s="54">
        <f t="shared" si="1"/>
        <v>3</v>
      </c>
      <c r="U44" s="54">
        <f t="shared" si="1"/>
        <v>1</v>
      </c>
      <c r="V44" s="54">
        <f t="shared" si="1"/>
        <v>0</v>
      </c>
      <c r="W44" s="54">
        <f t="shared" si="1"/>
        <v>0</v>
      </c>
      <c r="X44" s="54">
        <f t="shared" si="1"/>
        <v>6</v>
      </c>
      <c r="Y44" s="54">
        <f t="shared" si="1"/>
        <v>23</v>
      </c>
      <c r="Z44" s="54">
        <f t="shared" si="1"/>
        <v>14</v>
      </c>
    </row>
    <row r="45" spans="1:26" x14ac:dyDescent="0.3">
      <c r="A45" s="55" t="s">
        <v>53</v>
      </c>
      <c r="B45" s="5">
        <v>22</v>
      </c>
      <c r="C45" s="5">
        <v>3</v>
      </c>
      <c r="D45" s="5">
        <v>0</v>
      </c>
      <c r="E45" s="5">
        <v>0</v>
      </c>
      <c r="F45" s="5">
        <v>73</v>
      </c>
      <c r="G45" s="5">
        <v>62</v>
      </c>
      <c r="H45" s="5">
        <v>50</v>
      </c>
      <c r="J45" s="56" t="s">
        <v>53</v>
      </c>
      <c r="K45" s="6">
        <v>8</v>
      </c>
      <c r="L45" s="6">
        <v>0</v>
      </c>
      <c r="M45" s="6">
        <v>0</v>
      </c>
      <c r="N45" s="5">
        <v>0</v>
      </c>
      <c r="O45" s="6">
        <v>26</v>
      </c>
      <c r="P45" s="6">
        <v>17</v>
      </c>
      <c r="Q45" s="6">
        <v>12</v>
      </c>
      <c r="S45" s="56" t="s">
        <v>53</v>
      </c>
      <c r="T45" s="54">
        <f t="shared" si="1"/>
        <v>14</v>
      </c>
      <c r="U45" s="54">
        <f t="shared" si="1"/>
        <v>3</v>
      </c>
      <c r="V45" s="54">
        <f t="shared" si="1"/>
        <v>0</v>
      </c>
      <c r="W45" s="54">
        <f t="shared" si="1"/>
        <v>0</v>
      </c>
      <c r="X45" s="54">
        <f t="shared" si="1"/>
        <v>47</v>
      </c>
      <c r="Y45" s="54">
        <f t="shared" si="1"/>
        <v>45</v>
      </c>
      <c r="Z45" s="54">
        <f t="shared" si="1"/>
        <v>38</v>
      </c>
    </row>
    <row r="46" spans="1:26" x14ac:dyDescent="0.3">
      <c r="A46" s="55" t="s">
        <v>54</v>
      </c>
      <c r="B46" s="6">
        <v>31</v>
      </c>
      <c r="C46" s="6">
        <v>46</v>
      </c>
      <c r="D46" s="6">
        <v>0</v>
      </c>
      <c r="E46" s="5">
        <v>0</v>
      </c>
      <c r="F46" s="6">
        <v>7</v>
      </c>
      <c r="G46" s="6">
        <v>18</v>
      </c>
      <c r="H46" s="6">
        <v>8</v>
      </c>
      <c r="J46" s="56" t="s">
        <v>54</v>
      </c>
      <c r="K46" s="6">
        <v>7</v>
      </c>
      <c r="L46" s="6">
        <v>7</v>
      </c>
      <c r="M46" s="6">
        <v>0</v>
      </c>
      <c r="N46" s="5">
        <v>0</v>
      </c>
      <c r="O46" s="6">
        <v>1</v>
      </c>
      <c r="P46" s="6">
        <v>6</v>
      </c>
      <c r="Q46" s="6">
        <v>1</v>
      </c>
      <c r="S46" s="56" t="s">
        <v>54</v>
      </c>
      <c r="T46" s="54">
        <f t="shared" si="1"/>
        <v>24</v>
      </c>
      <c r="U46" s="54">
        <f t="shared" si="1"/>
        <v>39</v>
      </c>
      <c r="V46" s="54">
        <f t="shared" si="1"/>
        <v>0</v>
      </c>
      <c r="W46" s="54">
        <f t="shared" si="1"/>
        <v>0</v>
      </c>
      <c r="X46" s="54">
        <f t="shared" si="1"/>
        <v>6</v>
      </c>
      <c r="Y46" s="54">
        <f t="shared" si="1"/>
        <v>12</v>
      </c>
      <c r="Z46" s="54">
        <f t="shared" si="1"/>
        <v>7</v>
      </c>
    </row>
    <row r="47" spans="1:26" x14ac:dyDescent="0.3">
      <c r="A47" s="55" t="s">
        <v>55</v>
      </c>
      <c r="B47" s="6">
        <v>71</v>
      </c>
      <c r="C47" s="6">
        <v>10</v>
      </c>
      <c r="D47" s="6">
        <v>0</v>
      </c>
      <c r="E47" s="5">
        <v>0</v>
      </c>
      <c r="F47" s="6">
        <v>104</v>
      </c>
      <c r="G47" s="6">
        <v>94</v>
      </c>
      <c r="H47" s="6">
        <v>92</v>
      </c>
      <c r="J47" s="56" t="s">
        <v>55</v>
      </c>
      <c r="K47" s="6">
        <v>16</v>
      </c>
      <c r="L47" s="6">
        <v>3</v>
      </c>
      <c r="M47" s="6">
        <v>0</v>
      </c>
      <c r="N47" s="5">
        <v>0</v>
      </c>
      <c r="O47" s="6">
        <v>22</v>
      </c>
      <c r="P47" s="6">
        <v>22</v>
      </c>
      <c r="Q47" s="6">
        <v>19</v>
      </c>
      <c r="S47" s="56" t="s">
        <v>55</v>
      </c>
      <c r="T47" s="54">
        <f t="shared" si="1"/>
        <v>55</v>
      </c>
      <c r="U47" s="54">
        <f t="shared" si="1"/>
        <v>7</v>
      </c>
      <c r="V47" s="54">
        <f t="shared" si="1"/>
        <v>0</v>
      </c>
      <c r="W47" s="54">
        <f t="shared" si="1"/>
        <v>0</v>
      </c>
      <c r="X47" s="54">
        <f t="shared" si="1"/>
        <v>82</v>
      </c>
      <c r="Y47" s="54">
        <f t="shared" si="1"/>
        <v>72</v>
      </c>
      <c r="Z47" s="54">
        <f t="shared" si="1"/>
        <v>73</v>
      </c>
    </row>
    <row r="48" spans="1:26" x14ac:dyDescent="0.3">
      <c r="A48" s="55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59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6">
        <v>2</v>
      </c>
      <c r="C49" s="6">
        <v>0</v>
      </c>
      <c r="D49" s="6">
        <v>79</v>
      </c>
      <c r="E49" s="5">
        <v>81</v>
      </c>
      <c r="F49" s="6">
        <v>41</v>
      </c>
      <c r="G49" s="6">
        <v>570</v>
      </c>
      <c r="H49" s="6">
        <v>371</v>
      </c>
      <c r="J49" s="56" t="s">
        <v>57</v>
      </c>
      <c r="K49" s="6">
        <v>0</v>
      </c>
      <c r="L49" s="6">
        <v>0</v>
      </c>
      <c r="M49" s="6">
        <v>7</v>
      </c>
      <c r="N49" s="5">
        <v>12</v>
      </c>
      <c r="O49" s="6">
        <v>13</v>
      </c>
      <c r="P49" s="6">
        <v>77</v>
      </c>
      <c r="Q49" s="6">
        <v>80</v>
      </c>
      <c r="S49" s="56" t="s">
        <v>57</v>
      </c>
      <c r="T49" s="54">
        <f t="shared" si="1"/>
        <v>2</v>
      </c>
      <c r="U49" s="54">
        <f t="shared" si="1"/>
        <v>0</v>
      </c>
      <c r="V49" s="54">
        <f t="shared" si="1"/>
        <v>72</v>
      </c>
      <c r="W49" s="54">
        <f t="shared" si="1"/>
        <v>69</v>
      </c>
      <c r="X49" s="54">
        <f t="shared" si="1"/>
        <v>28</v>
      </c>
      <c r="Y49" s="54">
        <f t="shared" si="1"/>
        <v>493</v>
      </c>
      <c r="Z49" s="54">
        <f t="shared" si="1"/>
        <v>291</v>
      </c>
    </row>
    <row r="50" spans="1:26" x14ac:dyDescent="0.3">
      <c r="A50" s="55" t="s">
        <v>58</v>
      </c>
      <c r="B50" s="8">
        <v>0</v>
      </c>
      <c r="C50" s="8">
        <v>68</v>
      </c>
      <c r="D50" s="8">
        <v>0</v>
      </c>
      <c r="E50" s="9">
        <v>1</v>
      </c>
      <c r="F50" s="8">
        <v>16</v>
      </c>
      <c r="G50" s="8">
        <v>19</v>
      </c>
      <c r="H50" s="8">
        <v>6</v>
      </c>
      <c r="J50" s="56" t="s">
        <v>58</v>
      </c>
      <c r="K50" s="7">
        <v>0</v>
      </c>
      <c r="L50" s="7">
        <v>4</v>
      </c>
      <c r="M50" s="7">
        <v>0</v>
      </c>
      <c r="N50" s="10">
        <v>0</v>
      </c>
      <c r="O50" s="7">
        <v>3</v>
      </c>
      <c r="P50" s="7">
        <v>0</v>
      </c>
      <c r="Q50" s="7">
        <v>1</v>
      </c>
      <c r="S50" s="56" t="s">
        <v>58</v>
      </c>
      <c r="T50" s="54">
        <f t="shared" si="1"/>
        <v>0</v>
      </c>
      <c r="U50" s="54">
        <f t="shared" si="1"/>
        <v>64</v>
      </c>
      <c r="V50" s="54">
        <f t="shared" si="1"/>
        <v>0</v>
      </c>
      <c r="W50" s="54">
        <f t="shared" si="1"/>
        <v>1</v>
      </c>
      <c r="X50" s="54">
        <f t="shared" si="1"/>
        <v>13</v>
      </c>
      <c r="Y50" s="54">
        <f t="shared" si="1"/>
        <v>19</v>
      </c>
      <c r="Z50" s="54">
        <f t="shared" si="1"/>
        <v>5</v>
      </c>
    </row>
    <row r="51" spans="1:26" x14ac:dyDescent="0.3">
      <c r="A51" s="55" t="s">
        <v>59</v>
      </c>
      <c r="B51" s="6">
        <v>18</v>
      </c>
      <c r="C51" s="6">
        <v>17</v>
      </c>
      <c r="D51" s="6">
        <v>2</v>
      </c>
      <c r="E51" s="5">
        <v>0</v>
      </c>
      <c r="F51" s="6">
        <v>6</v>
      </c>
      <c r="G51" s="6">
        <v>50</v>
      </c>
      <c r="H51" s="6">
        <v>20</v>
      </c>
      <c r="J51" s="56" t="s">
        <v>59</v>
      </c>
      <c r="K51" s="2">
        <v>1</v>
      </c>
      <c r="L51" s="2">
        <v>2</v>
      </c>
      <c r="M51" s="2">
        <v>0</v>
      </c>
      <c r="N51" s="1">
        <v>0</v>
      </c>
      <c r="O51" s="2">
        <v>1</v>
      </c>
      <c r="P51" s="2">
        <v>3</v>
      </c>
      <c r="Q51" s="2">
        <v>4</v>
      </c>
      <c r="S51" s="56" t="s">
        <v>59</v>
      </c>
      <c r="T51" s="54">
        <f t="shared" si="1"/>
        <v>17</v>
      </c>
      <c r="U51" s="54">
        <f t="shared" si="1"/>
        <v>15</v>
      </c>
      <c r="V51" s="54">
        <f t="shared" si="1"/>
        <v>2</v>
      </c>
      <c r="W51" s="54">
        <f t="shared" si="1"/>
        <v>0</v>
      </c>
      <c r="X51" s="54">
        <f t="shared" si="1"/>
        <v>5</v>
      </c>
      <c r="Y51" s="54">
        <f t="shared" si="1"/>
        <v>47</v>
      </c>
      <c r="Z51" s="54">
        <f t="shared" si="1"/>
        <v>16</v>
      </c>
    </row>
    <row r="52" spans="1:26" x14ac:dyDescent="0.3">
      <c r="A52" s="60" t="s">
        <v>60</v>
      </c>
      <c r="B52" s="12">
        <v>60</v>
      </c>
      <c r="C52" s="12">
        <v>9</v>
      </c>
      <c r="D52" s="12">
        <v>0</v>
      </c>
      <c r="E52" s="12">
        <v>4</v>
      </c>
      <c r="F52" s="12">
        <v>18</v>
      </c>
      <c r="G52" s="12">
        <v>37</v>
      </c>
      <c r="H52" s="12">
        <v>11</v>
      </c>
      <c r="J52" s="71" t="s">
        <v>60</v>
      </c>
      <c r="K52" s="77">
        <v>4</v>
      </c>
      <c r="L52" s="77">
        <v>3</v>
      </c>
      <c r="M52" s="77">
        <v>0</v>
      </c>
      <c r="N52" s="77">
        <v>0</v>
      </c>
      <c r="O52" s="77">
        <v>9</v>
      </c>
      <c r="P52" s="77">
        <v>10</v>
      </c>
      <c r="Q52" s="77">
        <v>3</v>
      </c>
      <c r="S52" s="71" t="s">
        <v>60</v>
      </c>
      <c r="T52" s="54">
        <f t="shared" si="1"/>
        <v>56</v>
      </c>
      <c r="U52" s="54">
        <f t="shared" si="1"/>
        <v>6</v>
      </c>
      <c r="V52" s="54">
        <f t="shared" si="1"/>
        <v>0</v>
      </c>
      <c r="W52" s="54">
        <f t="shared" si="1"/>
        <v>4</v>
      </c>
      <c r="X52" s="54">
        <f t="shared" si="1"/>
        <v>9</v>
      </c>
      <c r="Y52" s="54">
        <f t="shared" si="1"/>
        <v>27</v>
      </c>
      <c r="Z52" s="54">
        <f t="shared" si="1"/>
        <v>8</v>
      </c>
    </row>
    <row r="53" spans="1:26" x14ac:dyDescent="0.3">
      <c r="A53" s="55" t="s">
        <v>61</v>
      </c>
      <c r="B53" s="2">
        <v>49</v>
      </c>
      <c r="C53" s="2">
        <v>19</v>
      </c>
      <c r="D53" s="2">
        <v>0</v>
      </c>
      <c r="E53" s="1">
        <v>0</v>
      </c>
      <c r="F53" s="2">
        <v>64</v>
      </c>
      <c r="G53" s="2">
        <v>101</v>
      </c>
      <c r="H53" s="2">
        <v>47</v>
      </c>
      <c r="J53" s="56" t="s">
        <v>61</v>
      </c>
      <c r="K53" s="6">
        <v>8</v>
      </c>
      <c r="L53" s="6">
        <v>5</v>
      </c>
      <c r="M53" s="6">
        <v>0</v>
      </c>
      <c r="N53" s="5">
        <v>0</v>
      </c>
      <c r="O53" s="6">
        <v>12</v>
      </c>
      <c r="P53" s="6">
        <v>22</v>
      </c>
      <c r="Q53" s="6">
        <v>19</v>
      </c>
      <c r="S53" s="56" t="s">
        <v>61</v>
      </c>
      <c r="T53" s="54">
        <f t="shared" si="1"/>
        <v>41</v>
      </c>
      <c r="U53" s="54">
        <f t="shared" si="1"/>
        <v>14</v>
      </c>
      <c r="V53" s="54">
        <f t="shared" si="1"/>
        <v>0</v>
      </c>
      <c r="W53" s="54">
        <f t="shared" si="1"/>
        <v>0</v>
      </c>
      <c r="X53" s="54">
        <f t="shared" si="1"/>
        <v>52</v>
      </c>
      <c r="Y53" s="54">
        <f t="shared" si="1"/>
        <v>79</v>
      </c>
      <c r="Z53" s="54">
        <f t="shared" si="1"/>
        <v>28</v>
      </c>
    </row>
    <row r="54" spans="1:26" x14ac:dyDescent="0.3">
      <c r="A54" s="55" t="s">
        <v>62</v>
      </c>
      <c r="B54" s="6">
        <v>0</v>
      </c>
      <c r="C54" s="6">
        <v>19</v>
      </c>
      <c r="D54" s="6">
        <v>0</v>
      </c>
      <c r="E54" s="5">
        <v>2</v>
      </c>
      <c r="F54" s="6">
        <v>19</v>
      </c>
      <c r="G54" s="6">
        <v>41</v>
      </c>
      <c r="H54" s="6">
        <v>34</v>
      </c>
      <c r="J54" s="56" t="s">
        <v>62</v>
      </c>
      <c r="K54" s="6">
        <v>0</v>
      </c>
      <c r="L54" s="6">
        <v>1</v>
      </c>
      <c r="M54" s="6">
        <v>0</v>
      </c>
      <c r="N54" s="6">
        <v>1</v>
      </c>
      <c r="O54" s="5">
        <v>4</v>
      </c>
      <c r="P54" s="6">
        <v>4</v>
      </c>
      <c r="Q54" s="6">
        <v>7</v>
      </c>
      <c r="S54" s="56" t="s">
        <v>62</v>
      </c>
      <c r="T54" s="54">
        <f t="shared" si="1"/>
        <v>0</v>
      </c>
      <c r="U54" s="54">
        <f t="shared" si="1"/>
        <v>18</v>
      </c>
      <c r="V54" s="54">
        <f t="shared" ref="T54:Z90" si="2">D54-M54</f>
        <v>0</v>
      </c>
      <c r="W54" s="54">
        <f t="shared" si="2"/>
        <v>1</v>
      </c>
      <c r="X54" s="54">
        <f t="shared" si="2"/>
        <v>15</v>
      </c>
      <c r="Y54" s="54">
        <f t="shared" si="2"/>
        <v>37</v>
      </c>
      <c r="Z54" s="54">
        <f t="shared" si="2"/>
        <v>27</v>
      </c>
    </row>
    <row r="55" spans="1:26" x14ac:dyDescent="0.3">
      <c r="A55" s="55" t="s">
        <v>63</v>
      </c>
      <c r="B55" s="6">
        <v>55</v>
      </c>
      <c r="C55" s="6">
        <v>10</v>
      </c>
      <c r="D55" s="6">
        <v>15</v>
      </c>
      <c r="E55" s="5">
        <v>4</v>
      </c>
      <c r="F55" s="5">
        <v>30</v>
      </c>
      <c r="G55" s="6">
        <v>57</v>
      </c>
      <c r="H55" s="6">
        <v>30</v>
      </c>
      <c r="J55" s="56" t="s">
        <v>63</v>
      </c>
      <c r="K55" s="6">
        <v>4</v>
      </c>
      <c r="L55" s="6">
        <v>2</v>
      </c>
      <c r="M55" s="6">
        <v>3</v>
      </c>
      <c r="N55" s="15">
        <v>1</v>
      </c>
      <c r="O55" s="5">
        <v>6</v>
      </c>
      <c r="P55" s="6">
        <v>11</v>
      </c>
      <c r="Q55" s="6">
        <v>9</v>
      </c>
      <c r="S55" s="56" t="s">
        <v>63</v>
      </c>
      <c r="T55" s="54">
        <f t="shared" si="2"/>
        <v>51</v>
      </c>
      <c r="U55" s="54">
        <f t="shared" si="2"/>
        <v>8</v>
      </c>
      <c r="V55" s="54">
        <f t="shared" si="2"/>
        <v>12</v>
      </c>
      <c r="W55" s="54">
        <f t="shared" si="2"/>
        <v>3</v>
      </c>
      <c r="X55" s="54">
        <f t="shared" si="2"/>
        <v>24</v>
      </c>
      <c r="Y55" s="54">
        <f t="shared" si="2"/>
        <v>46</v>
      </c>
      <c r="Z55" s="54">
        <f t="shared" si="2"/>
        <v>21</v>
      </c>
    </row>
    <row r="56" spans="1:26" x14ac:dyDescent="0.3">
      <c r="A56" s="73" t="s">
        <v>64</v>
      </c>
      <c r="B56" s="13">
        <v>65</v>
      </c>
      <c r="C56" s="13">
        <v>0</v>
      </c>
      <c r="D56" s="13">
        <v>0</v>
      </c>
      <c r="E56" s="14">
        <v>0</v>
      </c>
      <c r="F56" s="13">
        <v>11</v>
      </c>
      <c r="G56" s="13">
        <v>57</v>
      </c>
      <c r="H56" s="13">
        <v>16</v>
      </c>
      <c r="J56" s="56" t="s">
        <v>64</v>
      </c>
      <c r="K56" s="6">
        <v>12</v>
      </c>
      <c r="L56" s="6">
        <v>0</v>
      </c>
      <c r="M56" s="6">
        <v>0</v>
      </c>
      <c r="N56" s="5">
        <v>0</v>
      </c>
      <c r="O56" s="6">
        <v>3</v>
      </c>
      <c r="P56" s="6">
        <v>17</v>
      </c>
      <c r="Q56" s="6">
        <v>4</v>
      </c>
      <c r="S56" s="56" t="s">
        <v>64</v>
      </c>
      <c r="T56" s="54">
        <f t="shared" si="2"/>
        <v>53</v>
      </c>
      <c r="U56" s="54">
        <f t="shared" si="2"/>
        <v>0</v>
      </c>
      <c r="V56" s="54">
        <f t="shared" si="2"/>
        <v>0</v>
      </c>
      <c r="W56" s="54">
        <f t="shared" si="2"/>
        <v>0</v>
      </c>
      <c r="X56" s="54">
        <f t="shared" si="2"/>
        <v>8</v>
      </c>
      <c r="Y56" s="54">
        <f t="shared" si="2"/>
        <v>40</v>
      </c>
      <c r="Z56" s="54">
        <f t="shared" si="2"/>
        <v>12</v>
      </c>
    </row>
    <row r="57" spans="1:26" x14ac:dyDescent="0.3">
      <c r="A57" s="55" t="s">
        <v>65</v>
      </c>
      <c r="B57" s="6">
        <v>5</v>
      </c>
      <c r="C57" s="6">
        <v>0</v>
      </c>
      <c r="D57" s="6">
        <v>1</v>
      </c>
      <c r="E57" s="5">
        <v>1</v>
      </c>
      <c r="F57" s="6">
        <v>6</v>
      </c>
      <c r="G57" s="6">
        <v>46</v>
      </c>
      <c r="H57" s="6">
        <v>92</v>
      </c>
      <c r="J57" s="56" t="s">
        <v>65</v>
      </c>
      <c r="K57" s="6">
        <v>1</v>
      </c>
      <c r="L57" s="6">
        <v>0</v>
      </c>
      <c r="M57" s="6">
        <v>0</v>
      </c>
      <c r="N57" s="5">
        <v>0</v>
      </c>
      <c r="O57" s="6">
        <v>2</v>
      </c>
      <c r="P57" s="6">
        <v>8</v>
      </c>
      <c r="Q57" s="6">
        <v>21</v>
      </c>
      <c r="S57" s="56" t="s">
        <v>65</v>
      </c>
      <c r="T57" s="54">
        <f t="shared" si="2"/>
        <v>4</v>
      </c>
      <c r="U57" s="54">
        <f t="shared" si="2"/>
        <v>0</v>
      </c>
      <c r="V57" s="54">
        <f t="shared" si="2"/>
        <v>1</v>
      </c>
      <c r="W57" s="54">
        <f t="shared" si="2"/>
        <v>1</v>
      </c>
      <c r="X57" s="54">
        <f t="shared" si="2"/>
        <v>4</v>
      </c>
      <c r="Y57" s="54">
        <f t="shared" si="2"/>
        <v>38</v>
      </c>
      <c r="Z57" s="54">
        <f t="shared" si="2"/>
        <v>71</v>
      </c>
    </row>
    <row r="58" spans="1:26" x14ac:dyDescent="0.3">
      <c r="A58" s="55" t="s">
        <v>66</v>
      </c>
      <c r="B58" s="6">
        <v>1</v>
      </c>
      <c r="C58" s="6">
        <v>2</v>
      </c>
      <c r="D58" s="6">
        <v>6</v>
      </c>
      <c r="E58" s="5">
        <v>7</v>
      </c>
      <c r="F58" s="6">
        <v>8</v>
      </c>
      <c r="G58" s="6">
        <v>7</v>
      </c>
      <c r="H58" s="6">
        <v>8</v>
      </c>
      <c r="J58" s="56" t="s">
        <v>66</v>
      </c>
      <c r="K58" s="6">
        <v>0</v>
      </c>
      <c r="L58" s="6">
        <v>1</v>
      </c>
      <c r="M58" s="6">
        <v>2</v>
      </c>
      <c r="N58" s="5">
        <v>1</v>
      </c>
      <c r="O58" s="6">
        <v>3</v>
      </c>
      <c r="P58" s="6">
        <v>1</v>
      </c>
      <c r="Q58" s="6">
        <v>1</v>
      </c>
      <c r="S58" s="56" t="s">
        <v>66</v>
      </c>
      <c r="T58" s="54">
        <f t="shared" si="2"/>
        <v>1</v>
      </c>
      <c r="U58" s="54">
        <f t="shared" si="2"/>
        <v>1</v>
      </c>
      <c r="V58" s="54">
        <f t="shared" si="2"/>
        <v>4</v>
      </c>
      <c r="W58" s="54">
        <f t="shared" si="2"/>
        <v>6</v>
      </c>
      <c r="X58" s="54">
        <f t="shared" si="2"/>
        <v>5</v>
      </c>
      <c r="Y58" s="54">
        <f t="shared" si="2"/>
        <v>6</v>
      </c>
      <c r="Z58" s="54">
        <f t="shared" si="2"/>
        <v>7</v>
      </c>
    </row>
    <row r="59" spans="1:26" x14ac:dyDescent="0.3">
      <c r="A59" s="55" t="s">
        <v>67</v>
      </c>
      <c r="B59" s="6">
        <v>19</v>
      </c>
      <c r="C59" s="6">
        <v>6</v>
      </c>
      <c r="D59" s="6">
        <v>0</v>
      </c>
      <c r="E59" s="5">
        <v>0</v>
      </c>
      <c r="F59" s="6">
        <v>9</v>
      </c>
      <c r="G59" s="6">
        <v>49</v>
      </c>
      <c r="H59" s="6">
        <v>21</v>
      </c>
      <c r="J59" s="56" t="s">
        <v>67</v>
      </c>
      <c r="K59" s="6">
        <v>1</v>
      </c>
      <c r="L59" s="6">
        <v>1</v>
      </c>
      <c r="M59" s="6">
        <v>0</v>
      </c>
      <c r="N59" s="5">
        <v>0</v>
      </c>
      <c r="O59" s="6">
        <v>3</v>
      </c>
      <c r="P59" s="6">
        <v>12</v>
      </c>
      <c r="Q59" s="6">
        <v>5</v>
      </c>
      <c r="S59" s="56" t="s">
        <v>67</v>
      </c>
      <c r="T59" s="54">
        <f t="shared" si="2"/>
        <v>18</v>
      </c>
      <c r="U59" s="54">
        <f t="shared" si="2"/>
        <v>5</v>
      </c>
      <c r="V59" s="54">
        <f t="shared" si="2"/>
        <v>0</v>
      </c>
      <c r="W59" s="54">
        <f t="shared" si="2"/>
        <v>0</v>
      </c>
      <c r="X59" s="54">
        <f t="shared" si="2"/>
        <v>6</v>
      </c>
      <c r="Y59" s="54">
        <f t="shared" si="2"/>
        <v>37</v>
      </c>
      <c r="Z59" s="54">
        <f t="shared" si="2"/>
        <v>16</v>
      </c>
    </row>
    <row r="60" spans="1:26" x14ac:dyDescent="0.3">
      <c r="A60" s="55" t="s">
        <v>68</v>
      </c>
      <c r="B60" s="6">
        <v>52</v>
      </c>
      <c r="C60" s="6">
        <v>1</v>
      </c>
      <c r="D60" s="6">
        <v>3</v>
      </c>
      <c r="E60" s="5">
        <v>10</v>
      </c>
      <c r="F60" s="6">
        <v>14</v>
      </c>
      <c r="G60" s="6">
        <v>19</v>
      </c>
      <c r="H60" s="6">
        <v>15</v>
      </c>
      <c r="J60" s="56" t="s">
        <v>68</v>
      </c>
      <c r="K60" s="6">
        <v>21</v>
      </c>
      <c r="L60" s="6">
        <v>0</v>
      </c>
      <c r="M60" s="6">
        <v>1</v>
      </c>
      <c r="N60" s="5">
        <v>6</v>
      </c>
      <c r="O60" s="6">
        <v>5</v>
      </c>
      <c r="P60" s="6">
        <v>0</v>
      </c>
      <c r="Q60" s="6">
        <v>4</v>
      </c>
      <c r="S60" s="56" t="s">
        <v>68</v>
      </c>
      <c r="T60" s="54">
        <f t="shared" si="2"/>
        <v>31</v>
      </c>
      <c r="U60" s="54">
        <f t="shared" si="2"/>
        <v>1</v>
      </c>
      <c r="V60" s="54">
        <f t="shared" si="2"/>
        <v>2</v>
      </c>
      <c r="W60" s="54">
        <f t="shared" si="2"/>
        <v>4</v>
      </c>
      <c r="X60" s="54">
        <f t="shared" si="2"/>
        <v>9</v>
      </c>
      <c r="Y60" s="54">
        <f t="shared" si="2"/>
        <v>19</v>
      </c>
      <c r="Z60" s="54">
        <f t="shared" si="2"/>
        <v>11</v>
      </c>
    </row>
    <row r="61" spans="1:26" x14ac:dyDescent="0.3">
      <c r="A61" s="55" t="s">
        <v>69</v>
      </c>
      <c r="B61" s="6">
        <v>22</v>
      </c>
      <c r="C61" s="6">
        <v>22</v>
      </c>
      <c r="D61" s="6">
        <v>0</v>
      </c>
      <c r="E61" s="5">
        <v>6</v>
      </c>
      <c r="F61" s="6">
        <v>24</v>
      </c>
      <c r="G61" s="6">
        <v>48</v>
      </c>
      <c r="H61" s="6">
        <v>61</v>
      </c>
      <c r="J61" s="56" t="s">
        <v>69</v>
      </c>
      <c r="K61" s="6">
        <v>5</v>
      </c>
      <c r="L61" s="6">
        <v>5</v>
      </c>
      <c r="M61" s="6">
        <v>0</v>
      </c>
      <c r="N61" s="5">
        <v>2</v>
      </c>
      <c r="O61" s="6">
        <v>5</v>
      </c>
      <c r="P61" s="6">
        <v>15</v>
      </c>
      <c r="Q61" s="6">
        <v>11</v>
      </c>
      <c r="S61" s="56" t="s">
        <v>69</v>
      </c>
      <c r="T61" s="54">
        <f t="shared" si="2"/>
        <v>17</v>
      </c>
      <c r="U61" s="54">
        <f t="shared" si="2"/>
        <v>17</v>
      </c>
      <c r="V61" s="54">
        <f t="shared" si="2"/>
        <v>0</v>
      </c>
      <c r="W61" s="54">
        <f t="shared" si="2"/>
        <v>4</v>
      </c>
      <c r="X61" s="54">
        <f t="shared" si="2"/>
        <v>19</v>
      </c>
      <c r="Y61" s="54">
        <f t="shared" si="2"/>
        <v>33</v>
      </c>
      <c r="Z61" s="54">
        <f t="shared" si="2"/>
        <v>50</v>
      </c>
    </row>
    <row r="62" spans="1:26" x14ac:dyDescent="0.3">
      <c r="A62" s="55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59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6">
        <v>35</v>
      </c>
      <c r="C63" s="6">
        <v>13</v>
      </c>
      <c r="D63" s="6">
        <v>4</v>
      </c>
      <c r="E63" s="5">
        <v>0</v>
      </c>
      <c r="F63" s="6">
        <v>9</v>
      </c>
      <c r="G63" s="6">
        <v>36</v>
      </c>
      <c r="H63" s="6">
        <v>16</v>
      </c>
      <c r="J63" s="56" t="s">
        <v>71</v>
      </c>
      <c r="K63" s="6">
        <v>7</v>
      </c>
      <c r="L63" s="6">
        <v>2</v>
      </c>
      <c r="M63" s="6">
        <v>0</v>
      </c>
      <c r="N63" s="5">
        <v>0</v>
      </c>
      <c r="O63" s="6">
        <v>0</v>
      </c>
      <c r="P63" s="6">
        <v>8</v>
      </c>
      <c r="Q63" s="6">
        <v>3</v>
      </c>
      <c r="S63" s="56" t="s">
        <v>71</v>
      </c>
      <c r="T63" s="54">
        <f t="shared" si="2"/>
        <v>28</v>
      </c>
      <c r="U63" s="54">
        <f t="shared" si="2"/>
        <v>11</v>
      </c>
      <c r="V63" s="54">
        <f t="shared" si="2"/>
        <v>4</v>
      </c>
      <c r="W63" s="54">
        <f t="shared" si="2"/>
        <v>0</v>
      </c>
      <c r="X63" s="54">
        <f t="shared" si="2"/>
        <v>9</v>
      </c>
      <c r="Y63" s="54">
        <f t="shared" si="2"/>
        <v>28</v>
      </c>
      <c r="Z63" s="54">
        <f t="shared" si="2"/>
        <v>13</v>
      </c>
    </row>
    <row r="64" spans="1:26" x14ac:dyDescent="0.3">
      <c r="A64" s="55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56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6">
        <v>35</v>
      </c>
      <c r="C65" s="6">
        <v>7</v>
      </c>
      <c r="D65" s="6">
        <v>3</v>
      </c>
      <c r="E65" s="5">
        <v>8</v>
      </c>
      <c r="F65" s="6">
        <v>2</v>
      </c>
      <c r="G65" s="6">
        <v>123</v>
      </c>
      <c r="H65" s="6">
        <v>14</v>
      </c>
      <c r="J65" s="56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56" t="s">
        <v>73</v>
      </c>
      <c r="T65" s="54">
        <f t="shared" si="2"/>
        <v>35</v>
      </c>
      <c r="U65" s="54">
        <f t="shared" si="2"/>
        <v>7</v>
      </c>
      <c r="V65" s="54">
        <f t="shared" si="2"/>
        <v>3</v>
      </c>
      <c r="W65" s="54">
        <f t="shared" si="2"/>
        <v>8</v>
      </c>
      <c r="X65" s="54">
        <f t="shared" si="2"/>
        <v>2</v>
      </c>
      <c r="Y65" s="54">
        <f t="shared" si="2"/>
        <v>123</v>
      </c>
      <c r="Z65" s="54">
        <f t="shared" si="2"/>
        <v>14</v>
      </c>
    </row>
    <row r="66" spans="1:26" x14ac:dyDescent="0.3">
      <c r="A66" s="55" t="s">
        <v>74</v>
      </c>
      <c r="B66" s="6">
        <v>191</v>
      </c>
      <c r="C66" s="6">
        <v>18</v>
      </c>
      <c r="D66" s="6">
        <v>16</v>
      </c>
      <c r="E66" s="5">
        <v>44</v>
      </c>
      <c r="F66" s="6">
        <v>9</v>
      </c>
      <c r="G66" s="6">
        <v>544</v>
      </c>
      <c r="H66" s="6">
        <v>214</v>
      </c>
      <c r="J66" s="56" t="s">
        <v>74</v>
      </c>
      <c r="K66" s="6">
        <v>13</v>
      </c>
      <c r="L66" s="6">
        <v>4</v>
      </c>
      <c r="M66" s="6">
        <v>1</v>
      </c>
      <c r="N66" s="5">
        <v>14</v>
      </c>
      <c r="O66" s="6">
        <v>2</v>
      </c>
      <c r="P66" s="6">
        <v>134</v>
      </c>
      <c r="Q66" s="6">
        <v>69</v>
      </c>
      <c r="S66" s="56" t="s">
        <v>74</v>
      </c>
      <c r="T66" s="54">
        <f t="shared" si="2"/>
        <v>178</v>
      </c>
      <c r="U66" s="54">
        <f t="shared" si="2"/>
        <v>14</v>
      </c>
      <c r="V66" s="54">
        <f t="shared" si="2"/>
        <v>15</v>
      </c>
      <c r="W66" s="54">
        <f t="shared" si="2"/>
        <v>30</v>
      </c>
      <c r="X66" s="54">
        <f t="shared" si="2"/>
        <v>7</v>
      </c>
      <c r="Y66" s="54">
        <f t="shared" si="2"/>
        <v>410</v>
      </c>
      <c r="Z66" s="54">
        <f t="shared" si="2"/>
        <v>145</v>
      </c>
    </row>
    <row r="67" spans="1:26" x14ac:dyDescent="0.3">
      <c r="A67" s="55" t="s">
        <v>75</v>
      </c>
      <c r="B67" s="6">
        <v>33</v>
      </c>
      <c r="C67" s="6">
        <v>2</v>
      </c>
      <c r="D67" s="6">
        <v>0</v>
      </c>
      <c r="E67" s="5">
        <v>0</v>
      </c>
      <c r="F67" s="6">
        <v>4</v>
      </c>
      <c r="G67" s="6">
        <v>51</v>
      </c>
      <c r="H67" s="6">
        <v>16</v>
      </c>
      <c r="J67" s="56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56" t="s">
        <v>75</v>
      </c>
      <c r="T67" s="54">
        <f t="shared" si="2"/>
        <v>33</v>
      </c>
      <c r="U67" s="54">
        <f t="shared" si="2"/>
        <v>2</v>
      </c>
      <c r="V67" s="54">
        <f t="shared" si="2"/>
        <v>0</v>
      </c>
      <c r="W67" s="54">
        <f t="shared" si="2"/>
        <v>0</v>
      </c>
      <c r="X67" s="54">
        <f t="shared" si="2"/>
        <v>4</v>
      </c>
      <c r="Y67" s="54">
        <f t="shared" si="2"/>
        <v>51</v>
      </c>
      <c r="Z67" s="54">
        <f t="shared" si="2"/>
        <v>16</v>
      </c>
    </row>
    <row r="68" spans="1:26" x14ac:dyDescent="0.3">
      <c r="A68" s="55" t="s">
        <v>76</v>
      </c>
      <c r="B68" s="6">
        <v>5</v>
      </c>
      <c r="C68" s="6">
        <v>0</v>
      </c>
      <c r="D68" s="6">
        <v>0</v>
      </c>
      <c r="E68" s="5">
        <v>1</v>
      </c>
      <c r="F68" s="6">
        <v>4</v>
      </c>
      <c r="G68" s="6">
        <v>10</v>
      </c>
      <c r="H68" s="6">
        <v>14</v>
      </c>
      <c r="J68" s="56" t="s">
        <v>76</v>
      </c>
      <c r="K68" s="6">
        <v>0</v>
      </c>
      <c r="L68" s="6">
        <v>0</v>
      </c>
      <c r="M68" s="6">
        <v>0</v>
      </c>
      <c r="N68" s="5">
        <v>1</v>
      </c>
      <c r="O68" s="6">
        <v>0</v>
      </c>
      <c r="P68" s="6">
        <v>2</v>
      </c>
      <c r="Q68" s="6">
        <v>3</v>
      </c>
      <c r="S68" s="56" t="s">
        <v>76</v>
      </c>
      <c r="T68" s="54">
        <f t="shared" si="2"/>
        <v>5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4</v>
      </c>
      <c r="Y68" s="54">
        <f t="shared" si="2"/>
        <v>8</v>
      </c>
      <c r="Z68" s="54">
        <f t="shared" si="2"/>
        <v>11</v>
      </c>
    </row>
    <row r="69" spans="1:26" x14ac:dyDescent="0.3">
      <c r="A69" s="55" t="s">
        <v>77</v>
      </c>
      <c r="B69" s="6">
        <v>12</v>
      </c>
      <c r="C69" s="6">
        <v>24</v>
      </c>
      <c r="D69" s="6">
        <v>0</v>
      </c>
      <c r="E69" s="5">
        <v>0</v>
      </c>
      <c r="F69" s="6">
        <v>2</v>
      </c>
      <c r="G69" s="6">
        <v>0</v>
      </c>
      <c r="H69" s="6">
        <v>50</v>
      </c>
      <c r="J69" s="56" t="s">
        <v>77</v>
      </c>
      <c r="K69" s="6">
        <v>1</v>
      </c>
      <c r="L69" s="6">
        <v>1</v>
      </c>
      <c r="M69" s="6">
        <v>0</v>
      </c>
      <c r="N69" s="5">
        <v>0</v>
      </c>
      <c r="O69" s="6">
        <v>0</v>
      </c>
      <c r="P69" s="6">
        <v>0</v>
      </c>
      <c r="Q69" s="6">
        <v>14</v>
      </c>
      <c r="S69" s="56" t="s">
        <v>77</v>
      </c>
      <c r="T69" s="54">
        <f t="shared" si="2"/>
        <v>11</v>
      </c>
      <c r="U69" s="54">
        <f t="shared" si="2"/>
        <v>23</v>
      </c>
      <c r="V69" s="54">
        <f t="shared" si="2"/>
        <v>0</v>
      </c>
      <c r="W69" s="54">
        <f t="shared" si="2"/>
        <v>0</v>
      </c>
      <c r="X69" s="54">
        <f t="shared" si="2"/>
        <v>2</v>
      </c>
      <c r="Y69" s="54">
        <f t="shared" si="2"/>
        <v>0</v>
      </c>
      <c r="Z69" s="54">
        <f t="shared" si="2"/>
        <v>36</v>
      </c>
    </row>
    <row r="70" spans="1:26" x14ac:dyDescent="0.3">
      <c r="A70" s="55" t="s">
        <v>78</v>
      </c>
      <c r="B70" s="6">
        <v>21</v>
      </c>
      <c r="C70" s="6">
        <v>0</v>
      </c>
      <c r="D70" s="6">
        <v>1</v>
      </c>
      <c r="E70" s="5">
        <v>101</v>
      </c>
      <c r="F70" s="6">
        <v>18</v>
      </c>
      <c r="G70" s="6">
        <v>0</v>
      </c>
      <c r="H70" s="6">
        <v>36</v>
      </c>
      <c r="J70" s="56" t="s">
        <v>78</v>
      </c>
      <c r="K70" s="6">
        <v>3</v>
      </c>
      <c r="L70" s="6">
        <v>0</v>
      </c>
      <c r="M70" s="6">
        <v>0</v>
      </c>
      <c r="N70" s="5">
        <v>13</v>
      </c>
      <c r="O70" s="6">
        <v>5</v>
      </c>
      <c r="P70" s="6">
        <v>0</v>
      </c>
      <c r="Q70" s="6">
        <v>11</v>
      </c>
      <c r="S70" s="56" t="s">
        <v>78</v>
      </c>
      <c r="T70" s="54">
        <f t="shared" si="2"/>
        <v>18</v>
      </c>
      <c r="U70" s="54">
        <f t="shared" si="2"/>
        <v>0</v>
      </c>
      <c r="V70" s="54">
        <f t="shared" si="2"/>
        <v>1</v>
      </c>
      <c r="W70" s="54">
        <f t="shared" si="2"/>
        <v>88</v>
      </c>
      <c r="X70" s="54">
        <f t="shared" si="2"/>
        <v>13</v>
      </c>
      <c r="Y70" s="54">
        <f t="shared" si="2"/>
        <v>0</v>
      </c>
      <c r="Z70" s="54">
        <f t="shared" si="2"/>
        <v>25</v>
      </c>
    </row>
    <row r="71" spans="1:26" x14ac:dyDescent="0.3">
      <c r="A71" s="55" t="s">
        <v>79</v>
      </c>
      <c r="B71" s="6">
        <v>4</v>
      </c>
      <c r="C71" s="6">
        <v>0</v>
      </c>
      <c r="D71" s="6">
        <v>37</v>
      </c>
      <c r="E71" s="5">
        <v>3</v>
      </c>
      <c r="F71" s="6">
        <v>2</v>
      </c>
      <c r="G71" s="6">
        <v>34</v>
      </c>
      <c r="H71" s="6">
        <v>21</v>
      </c>
      <c r="J71" s="56" t="s">
        <v>79</v>
      </c>
      <c r="K71" s="6">
        <v>0</v>
      </c>
      <c r="L71" s="6">
        <v>0</v>
      </c>
      <c r="M71" s="6">
        <v>7</v>
      </c>
      <c r="N71" s="6">
        <v>1</v>
      </c>
      <c r="O71" s="5">
        <v>1</v>
      </c>
      <c r="P71" s="6">
        <v>8</v>
      </c>
      <c r="Q71" s="6">
        <v>4</v>
      </c>
      <c r="S71" s="56" t="s">
        <v>79</v>
      </c>
      <c r="T71" s="54">
        <f t="shared" si="2"/>
        <v>4</v>
      </c>
      <c r="U71" s="54">
        <f t="shared" si="2"/>
        <v>0</v>
      </c>
      <c r="V71" s="54">
        <f t="shared" si="2"/>
        <v>30</v>
      </c>
      <c r="W71" s="54">
        <f t="shared" si="2"/>
        <v>2</v>
      </c>
      <c r="X71" s="54">
        <f t="shared" si="2"/>
        <v>1</v>
      </c>
      <c r="Y71" s="54">
        <f t="shared" si="2"/>
        <v>26</v>
      </c>
      <c r="Z71" s="54">
        <f t="shared" si="2"/>
        <v>17</v>
      </c>
    </row>
    <row r="72" spans="1:26" x14ac:dyDescent="0.3">
      <c r="A72" s="55" t="s">
        <v>80</v>
      </c>
      <c r="B72" s="6">
        <v>39</v>
      </c>
      <c r="C72" s="6">
        <v>20</v>
      </c>
      <c r="D72" s="6">
        <v>13</v>
      </c>
      <c r="E72" s="5">
        <v>0</v>
      </c>
      <c r="F72" s="6">
        <v>40</v>
      </c>
      <c r="G72" s="6">
        <v>61</v>
      </c>
      <c r="H72" s="6">
        <v>1</v>
      </c>
      <c r="J72" s="56" t="s">
        <v>80</v>
      </c>
      <c r="K72" s="6">
        <v>6</v>
      </c>
      <c r="L72" s="6">
        <v>5</v>
      </c>
      <c r="M72" s="6">
        <v>3</v>
      </c>
      <c r="N72" s="5">
        <v>0</v>
      </c>
      <c r="O72" s="6">
        <v>14</v>
      </c>
      <c r="P72" s="6">
        <v>8</v>
      </c>
      <c r="Q72" s="6">
        <v>1</v>
      </c>
      <c r="S72" s="56" t="s">
        <v>80</v>
      </c>
      <c r="T72" s="54">
        <f t="shared" si="2"/>
        <v>33</v>
      </c>
      <c r="U72" s="54">
        <f t="shared" si="2"/>
        <v>15</v>
      </c>
      <c r="V72" s="54">
        <f t="shared" si="2"/>
        <v>10</v>
      </c>
      <c r="W72" s="54">
        <f t="shared" si="2"/>
        <v>0</v>
      </c>
      <c r="X72" s="54">
        <f t="shared" si="2"/>
        <v>26</v>
      </c>
      <c r="Y72" s="54">
        <f t="shared" si="2"/>
        <v>53</v>
      </c>
      <c r="Z72" s="54">
        <f t="shared" si="2"/>
        <v>0</v>
      </c>
    </row>
    <row r="73" spans="1:26" x14ac:dyDescent="0.3">
      <c r="A73" s="55" t="s">
        <v>81</v>
      </c>
      <c r="B73" s="6">
        <v>16</v>
      </c>
      <c r="C73" s="6">
        <v>0</v>
      </c>
      <c r="D73" s="6">
        <v>15</v>
      </c>
      <c r="E73" s="5">
        <v>0</v>
      </c>
      <c r="F73" s="6">
        <v>12</v>
      </c>
      <c r="G73" s="6">
        <v>60</v>
      </c>
      <c r="H73" s="6">
        <v>26</v>
      </c>
      <c r="J73" s="56" t="s">
        <v>81</v>
      </c>
      <c r="K73" s="6">
        <v>3</v>
      </c>
      <c r="L73" s="6">
        <v>0</v>
      </c>
      <c r="M73" s="6">
        <v>4</v>
      </c>
      <c r="N73" s="5">
        <v>0</v>
      </c>
      <c r="O73" s="6">
        <v>3</v>
      </c>
      <c r="P73" s="6">
        <v>10</v>
      </c>
      <c r="Q73" s="6">
        <v>7</v>
      </c>
      <c r="S73" s="56" t="s">
        <v>81</v>
      </c>
      <c r="T73" s="54">
        <f t="shared" si="2"/>
        <v>13</v>
      </c>
      <c r="U73" s="54">
        <f t="shared" si="2"/>
        <v>0</v>
      </c>
      <c r="V73" s="54">
        <f t="shared" si="2"/>
        <v>11</v>
      </c>
      <c r="W73" s="54">
        <f t="shared" si="2"/>
        <v>0</v>
      </c>
      <c r="X73" s="54">
        <f t="shared" si="2"/>
        <v>9</v>
      </c>
      <c r="Y73" s="54">
        <f t="shared" si="2"/>
        <v>50</v>
      </c>
      <c r="Z73" s="54">
        <f t="shared" si="2"/>
        <v>19</v>
      </c>
    </row>
    <row r="74" spans="1:26" x14ac:dyDescent="0.3">
      <c r="A74" s="55" t="s">
        <v>82</v>
      </c>
      <c r="B74" s="7">
        <v>44</v>
      </c>
      <c r="C74" s="7">
        <v>0</v>
      </c>
      <c r="D74" s="7">
        <v>1</v>
      </c>
      <c r="E74" s="10">
        <v>0</v>
      </c>
      <c r="F74" s="7">
        <v>28</v>
      </c>
      <c r="G74" s="7">
        <v>29</v>
      </c>
      <c r="H74" s="7">
        <v>60</v>
      </c>
      <c r="J74" s="56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10</v>
      </c>
      <c r="P74" s="6">
        <v>3</v>
      </c>
      <c r="Q74" s="6">
        <v>13</v>
      </c>
      <c r="S74" s="56" t="s">
        <v>82</v>
      </c>
      <c r="T74" s="54">
        <f t="shared" si="2"/>
        <v>36</v>
      </c>
      <c r="U74" s="54">
        <f t="shared" si="2"/>
        <v>0</v>
      </c>
      <c r="V74" s="54">
        <f t="shared" si="2"/>
        <v>1</v>
      </c>
      <c r="W74" s="54">
        <f t="shared" si="2"/>
        <v>0</v>
      </c>
      <c r="X74" s="54">
        <f t="shared" si="2"/>
        <v>18</v>
      </c>
      <c r="Y74" s="54">
        <f t="shared" si="2"/>
        <v>26</v>
      </c>
      <c r="Z74" s="54">
        <f t="shared" si="2"/>
        <v>47</v>
      </c>
    </row>
    <row r="75" spans="1:26" x14ac:dyDescent="0.3">
      <c r="A75" s="55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56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6">
        <v>144</v>
      </c>
      <c r="C76" s="6">
        <v>23</v>
      </c>
      <c r="D76" s="6">
        <v>0</v>
      </c>
      <c r="E76" s="5">
        <v>4</v>
      </c>
      <c r="F76" s="6">
        <v>42</v>
      </c>
      <c r="G76" s="6">
        <v>233</v>
      </c>
      <c r="H76" s="6">
        <v>226</v>
      </c>
      <c r="J76" s="56" t="s">
        <v>83</v>
      </c>
      <c r="K76" s="6">
        <v>5</v>
      </c>
      <c r="L76" s="6">
        <v>6</v>
      </c>
      <c r="M76" s="6">
        <v>0</v>
      </c>
      <c r="N76" s="5">
        <v>0</v>
      </c>
      <c r="O76" s="6">
        <v>15</v>
      </c>
      <c r="P76" s="6">
        <v>53</v>
      </c>
      <c r="Q76" s="6">
        <v>23</v>
      </c>
      <c r="S76" s="56" t="s">
        <v>83</v>
      </c>
      <c r="T76" s="54">
        <f t="shared" si="2"/>
        <v>139</v>
      </c>
      <c r="U76" s="54">
        <f t="shared" si="2"/>
        <v>17</v>
      </c>
      <c r="V76" s="54">
        <f t="shared" si="2"/>
        <v>0</v>
      </c>
      <c r="W76" s="54">
        <f t="shared" si="2"/>
        <v>4</v>
      </c>
      <c r="X76" s="54">
        <f t="shared" si="2"/>
        <v>27</v>
      </c>
      <c r="Y76" s="54">
        <f t="shared" si="2"/>
        <v>180</v>
      </c>
      <c r="Z76" s="54">
        <f t="shared" si="2"/>
        <v>203</v>
      </c>
    </row>
    <row r="77" spans="1:26" x14ac:dyDescent="0.3">
      <c r="A77" s="55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56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6">
        <v>9</v>
      </c>
      <c r="C78" s="6">
        <v>15</v>
      </c>
      <c r="D78" s="6">
        <v>0</v>
      </c>
      <c r="E78" s="5">
        <v>0</v>
      </c>
      <c r="F78" s="6">
        <v>16</v>
      </c>
      <c r="G78" s="6">
        <v>59</v>
      </c>
      <c r="H78" s="6">
        <v>28</v>
      </c>
      <c r="J78" s="56" t="s">
        <v>85</v>
      </c>
      <c r="K78" s="6">
        <v>1</v>
      </c>
      <c r="L78" s="6">
        <v>7</v>
      </c>
      <c r="M78" s="6">
        <v>0</v>
      </c>
      <c r="N78" s="5">
        <v>0</v>
      </c>
      <c r="O78" s="6">
        <v>6</v>
      </c>
      <c r="P78" s="6">
        <v>10</v>
      </c>
      <c r="Q78" s="6">
        <v>6</v>
      </c>
      <c r="S78" s="56" t="s">
        <v>85</v>
      </c>
      <c r="T78" s="54">
        <f t="shared" si="2"/>
        <v>8</v>
      </c>
      <c r="U78" s="54">
        <f t="shared" si="2"/>
        <v>8</v>
      </c>
      <c r="V78" s="54">
        <f t="shared" si="2"/>
        <v>0</v>
      </c>
      <c r="W78" s="54">
        <f t="shared" si="2"/>
        <v>0</v>
      </c>
      <c r="X78" s="54">
        <f t="shared" si="2"/>
        <v>10</v>
      </c>
      <c r="Y78" s="54">
        <f t="shared" si="2"/>
        <v>49</v>
      </c>
      <c r="Z78" s="54">
        <f t="shared" si="2"/>
        <v>22</v>
      </c>
    </row>
    <row r="79" spans="1:26" x14ac:dyDescent="0.3">
      <c r="A79" s="55" t="s">
        <v>86</v>
      </c>
      <c r="B79" s="6">
        <v>37</v>
      </c>
      <c r="C79" s="6">
        <v>2</v>
      </c>
      <c r="D79" s="6">
        <v>0</v>
      </c>
      <c r="E79" s="5">
        <v>0</v>
      </c>
      <c r="F79" s="6">
        <v>35</v>
      </c>
      <c r="G79" s="6">
        <v>39</v>
      </c>
      <c r="H79" s="6">
        <v>12</v>
      </c>
      <c r="J79" s="56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12</v>
      </c>
      <c r="P79" s="6">
        <v>7</v>
      </c>
      <c r="Q79" s="6">
        <v>4</v>
      </c>
      <c r="S79" s="56" t="s">
        <v>86</v>
      </c>
      <c r="T79" s="54">
        <f t="shared" si="2"/>
        <v>29</v>
      </c>
      <c r="U79" s="54">
        <f t="shared" si="2"/>
        <v>2</v>
      </c>
      <c r="V79" s="54">
        <f t="shared" si="2"/>
        <v>0</v>
      </c>
      <c r="W79" s="54">
        <f t="shared" si="2"/>
        <v>0</v>
      </c>
      <c r="X79" s="54">
        <f t="shared" si="2"/>
        <v>23</v>
      </c>
      <c r="Y79" s="54">
        <f t="shared" si="2"/>
        <v>32</v>
      </c>
      <c r="Z79" s="54">
        <f t="shared" si="2"/>
        <v>8</v>
      </c>
    </row>
    <row r="80" spans="1:26" x14ac:dyDescent="0.3">
      <c r="A80" s="55" t="s">
        <v>87</v>
      </c>
      <c r="B80" s="6">
        <v>59</v>
      </c>
      <c r="C80" s="6">
        <v>24</v>
      </c>
      <c r="D80" s="6">
        <v>0</v>
      </c>
      <c r="E80" s="5">
        <v>0</v>
      </c>
      <c r="F80" s="6">
        <v>64</v>
      </c>
      <c r="G80" s="6">
        <v>85</v>
      </c>
      <c r="H80" s="6">
        <v>43</v>
      </c>
      <c r="J80" s="56" t="s">
        <v>87</v>
      </c>
      <c r="K80" s="6">
        <v>3</v>
      </c>
      <c r="L80" s="6">
        <v>2</v>
      </c>
      <c r="M80" s="6">
        <v>0</v>
      </c>
      <c r="N80" s="6">
        <v>0</v>
      </c>
      <c r="O80" s="5">
        <v>16</v>
      </c>
      <c r="P80" s="6">
        <v>12</v>
      </c>
      <c r="Q80" s="6">
        <v>14</v>
      </c>
      <c r="S80" s="56" t="s">
        <v>87</v>
      </c>
      <c r="T80" s="54">
        <f t="shared" si="2"/>
        <v>56</v>
      </c>
      <c r="U80" s="54">
        <f t="shared" si="2"/>
        <v>22</v>
      </c>
      <c r="V80" s="54">
        <f t="shared" si="2"/>
        <v>0</v>
      </c>
      <c r="W80" s="54">
        <f t="shared" si="2"/>
        <v>0</v>
      </c>
      <c r="X80" s="54">
        <f t="shared" si="2"/>
        <v>48</v>
      </c>
      <c r="Y80" s="54">
        <f t="shared" si="2"/>
        <v>73</v>
      </c>
      <c r="Z80" s="54">
        <f t="shared" si="2"/>
        <v>29</v>
      </c>
    </row>
    <row r="81" spans="1:26" x14ac:dyDescent="0.3">
      <c r="A81" s="55" t="s">
        <v>88</v>
      </c>
      <c r="B81" s="6">
        <v>50</v>
      </c>
      <c r="C81" s="6">
        <v>0</v>
      </c>
      <c r="D81" s="6">
        <v>11</v>
      </c>
      <c r="E81" s="5">
        <v>0</v>
      </c>
      <c r="F81" s="6">
        <v>69</v>
      </c>
      <c r="G81" s="6">
        <v>141</v>
      </c>
      <c r="H81" s="6">
        <v>42</v>
      </c>
      <c r="J81" s="59" t="s">
        <v>88</v>
      </c>
      <c r="K81" s="75">
        <v>7</v>
      </c>
      <c r="L81" s="75">
        <v>0</v>
      </c>
      <c r="M81" s="75">
        <v>2</v>
      </c>
      <c r="N81" s="76">
        <v>0</v>
      </c>
      <c r="O81" s="75">
        <v>21</v>
      </c>
      <c r="P81" s="75">
        <v>31</v>
      </c>
      <c r="Q81" s="75">
        <v>10</v>
      </c>
      <c r="S81" s="59" t="s">
        <v>88</v>
      </c>
      <c r="T81" s="54">
        <f t="shared" si="2"/>
        <v>43</v>
      </c>
      <c r="U81" s="54">
        <f t="shared" si="2"/>
        <v>0</v>
      </c>
      <c r="V81" s="54">
        <f t="shared" si="2"/>
        <v>9</v>
      </c>
      <c r="W81" s="54">
        <f t="shared" si="2"/>
        <v>0</v>
      </c>
      <c r="X81" s="54">
        <f t="shared" si="2"/>
        <v>48</v>
      </c>
      <c r="Y81" s="54">
        <f t="shared" si="2"/>
        <v>110</v>
      </c>
      <c r="Z81" s="54">
        <f t="shared" si="2"/>
        <v>32</v>
      </c>
    </row>
    <row r="82" spans="1:26" x14ac:dyDescent="0.3">
      <c r="A82" s="55" t="s">
        <v>89</v>
      </c>
      <c r="B82" s="6">
        <v>22</v>
      </c>
      <c r="C82" s="6">
        <v>0</v>
      </c>
      <c r="D82" s="6">
        <v>0</v>
      </c>
      <c r="E82" s="5">
        <v>2</v>
      </c>
      <c r="F82" s="6">
        <v>8</v>
      </c>
      <c r="G82" s="6">
        <v>25</v>
      </c>
      <c r="H82" s="6">
        <v>37</v>
      </c>
      <c r="J82" s="56" t="s">
        <v>89</v>
      </c>
      <c r="K82" s="6">
        <v>4</v>
      </c>
      <c r="L82" s="6">
        <v>0</v>
      </c>
      <c r="M82" s="6">
        <v>0</v>
      </c>
      <c r="N82" s="5">
        <v>1</v>
      </c>
      <c r="O82" s="6">
        <v>2</v>
      </c>
      <c r="P82" s="6">
        <v>5</v>
      </c>
      <c r="Q82" s="6">
        <v>10</v>
      </c>
      <c r="S82" s="56" t="s">
        <v>89</v>
      </c>
      <c r="T82" s="54">
        <f t="shared" si="2"/>
        <v>18</v>
      </c>
      <c r="U82" s="54">
        <f t="shared" si="2"/>
        <v>0</v>
      </c>
      <c r="V82" s="54">
        <f t="shared" si="2"/>
        <v>0</v>
      </c>
      <c r="W82" s="54">
        <f t="shared" si="2"/>
        <v>1</v>
      </c>
      <c r="X82" s="54">
        <f t="shared" si="2"/>
        <v>6</v>
      </c>
      <c r="Y82" s="54">
        <f t="shared" si="2"/>
        <v>20</v>
      </c>
      <c r="Z82" s="54">
        <f t="shared" si="2"/>
        <v>27</v>
      </c>
    </row>
    <row r="83" spans="1:26" x14ac:dyDescent="0.3">
      <c r="A83" s="55" t="s">
        <v>90</v>
      </c>
      <c r="B83" s="6">
        <v>5</v>
      </c>
      <c r="C83" s="6">
        <v>9</v>
      </c>
      <c r="D83" s="6">
        <v>0</v>
      </c>
      <c r="E83" s="5">
        <v>0</v>
      </c>
      <c r="F83" s="6">
        <v>2</v>
      </c>
      <c r="G83" s="6">
        <v>28</v>
      </c>
      <c r="H83" s="6">
        <v>23</v>
      </c>
      <c r="J83" s="56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2</v>
      </c>
      <c r="P83" s="6">
        <v>5</v>
      </c>
      <c r="Q83" s="6">
        <v>7</v>
      </c>
      <c r="S83" s="56" t="s">
        <v>90</v>
      </c>
      <c r="T83" s="54">
        <f t="shared" si="2"/>
        <v>5</v>
      </c>
      <c r="U83" s="54">
        <f t="shared" si="2"/>
        <v>7</v>
      </c>
      <c r="V83" s="54">
        <f t="shared" si="2"/>
        <v>0</v>
      </c>
      <c r="W83" s="54">
        <f t="shared" si="2"/>
        <v>0</v>
      </c>
      <c r="X83" s="54">
        <f t="shared" si="2"/>
        <v>0</v>
      </c>
      <c r="Y83" s="54">
        <f t="shared" si="2"/>
        <v>23</v>
      </c>
      <c r="Z83" s="54">
        <f t="shared" si="2"/>
        <v>16</v>
      </c>
    </row>
    <row r="84" spans="1:26" x14ac:dyDescent="0.3">
      <c r="A84" s="55" t="s">
        <v>91</v>
      </c>
      <c r="B84" s="6">
        <v>83</v>
      </c>
      <c r="C84" s="6">
        <v>12</v>
      </c>
      <c r="D84" s="6">
        <v>2</v>
      </c>
      <c r="E84" s="5">
        <v>36</v>
      </c>
      <c r="F84" s="6">
        <v>41</v>
      </c>
      <c r="G84" s="6">
        <v>87</v>
      </c>
      <c r="H84" s="6">
        <v>46</v>
      </c>
      <c r="J84" s="56" t="s">
        <v>91</v>
      </c>
      <c r="K84" s="6">
        <v>15</v>
      </c>
      <c r="L84" s="6">
        <v>2</v>
      </c>
      <c r="M84" s="6">
        <v>1</v>
      </c>
      <c r="N84" s="5">
        <v>11</v>
      </c>
      <c r="O84" s="6">
        <v>11</v>
      </c>
      <c r="P84" s="6">
        <v>18</v>
      </c>
      <c r="Q84" s="6">
        <v>10</v>
      </c>
      <c r="S84" s="56" t="s">
        <v>91</v>
      </c>
      <c r="T84" s="54">
        <f t="shared" si="2"/>
        <v>68</v>
      </c>
      <c r="U84" s="54">
        <f t="shared" si="2"/>
        <v>10</v>
      </c>
      <c r="V84" s="54">
        <f t="shared" si="2"/>
        <v>1</v>
      </c>
      <c r="W84" s="54">
        <f t="shared" si="2"/>
        <v>25</v>
      </c>
      <c r="X84" s="54">
        <f t="shared" si="2"/>
        <v>30</v>
      </c>
      <c r="Y84" s="54">
        <f t="shared" si="2"/>
        <v>69</v>
      </c>
      <c r="Z84" s="54">
        <f t="shared" si="2"/>
        <v>36</v>
      </c>
    </row>
    <row r="85" spans="1:26" x14ac:dyDescent="0.3">
      <c r="A85" s="55" t="s">
        <v>92</v>
      </c>
      <c r="B85" s="6">
        <v>53</v>
      </c>
      <c r="C85" s="6">
        <v>14</v>
      </c>
      <c r="D85" s="6">
        <v>0</v>
      </c>
      <c r="E85" s="5">
        <v>8</v>
      </c>
      <c r="F85" s="6">
        <v>45</v>
      </c>
      <c r="G85" s="6">
        <v>289</v>
      </c>
      <c r="H85" s="6">
        <v>52</v>
      </c>
      <c r="J85" s="56" t="s">
        <v>92</v>
      </c>
      <c r="K85" s="6">
        <v>3</v>
      </c>
      <c r="L85" s="6">
        <v>4</v>
      </c>
      <c r="M85" s="6">
        <v>0</v>
      </c>
      <c r="N85" s="6">
        <v>1</v>
      </c>
      <c r="O85" s="5">
        <v>6</v>
      </c>
      <c r="P85" s="6">
        <v>51</v>
      </c>
      <c r="Q85" s="6">
        <v>17</v>
      </c>
      <c r="S85" s="56" t="s">
        <v>92</v>
      </c>
      <c r="T85" s="54">
        <f t="shared" si="2"/>
        <v>50</v>
      </c>
      <c r="U85" s="54">
        <f t="shared" si="2"/>
        <v>10</v>
      </c>
      <c r="V85" s="54">
        <f t="shared" si="2"/>
        <v>0</v>
      </c>
      <c r="W85" s="54">
        <f t="shared" si="2"/>
        <v>7</v>
      </c>
      <c r="X85" s="54">
        <f t="shared" si="2"/>
        <v>39</v>
      </c>
      <c r="Y85" s="54">
        <f t="shared" si="2"/>
        <v>238</v>
      </c>
      <c r="Z85" s="54">
        <f t="shared" si="2"/>
        <v>35</v>
      </c>
    </row>
    <row r="86" spans="1:26" x14ac:dyDescent="0.3">
      <c r="A86" s="55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56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6">
        <v>1</v>
      </c>
      <c r="C87" s="6">
        <v>4</v>
      </c>
      <c r="D87" s="6">
        <v>1</v>
      </c>
      <c r="E87" s="5">
        <v>0</v>
      </c>
      <c r="F87" s="6">
        <v>5</v>
      </c>
      <c r="G87" s="6">
        <v>9</v>
      </c>
      <c r="H87" s="6">
        <v>1</v>
      </c>
      <c r="J87" s="56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1</v>
      </c>
      <c r="P87" s="6">
        <v>4</v>
      </c>
      <c r="Q87" s="6">
        <v>0</v>
      </c>
      <c r="S87" s="56" t="s">
        <v>94</v>
      </c>
      <c r="T87" s="54">
        <f t="shared" si="2"/>
        <v>1</v>
      </c>
      <c r="U87" s="54">
        <f t="shared" si="2"/>
        <v>2</v>
      </c>
      <c r="V87" s="54">
        <f t="shared" si="2"/>
        <v>1</v>
      </c>
      <c r="W87" s="54">
        <f t="shared" si="2"/>
        <v>0</v>
      </c>
      <c r="X87" s="54">
        <f t="shared" si="2"/>
        <v>4</v>
      </c>
      <c r="Y87" s="54">
        <f t="shared" si="2"/>
        <v>5</v>
      </c>
      <c r="Z87" s="54">
        <f t="shared" si="2"/>
        <v>1</v>
      </c>
    </row>
    <row r="88" spans="1:26" x14ac:dyDescent="0.3">
      <c r="A88" s="55" t="s">
        <v>95</v>
      </c>
      <c r="B88" s="6">
        <v>13</v>
      </c>
      <c r="C88" s="6">
        <v>1</v>
      </c>
      <c r="D88" s="6">
        <v>0</v>
      </c>
      <c r="E88" s="5">
        <v>0</v>
      </c>
      <c r="F88" s="6">
        <v>4</v>
      </c>
      <c r="G88" s="6">
        <v>8</v>
      </c>
      <c r="H88" s="6">
        <v>53</v>
      </c>
      <c r="J88" s="56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2</v>
      </c>
      <c r="P88" s="6">
        <v>2</v>
      </c>
      <c r="Q88" s="6">
        <v>18</v>
      </c>
      <c r="S88" s="56" t="s">
        <v>95</v>
      </c>
      <c r="T88" s="54">
        <f t="shared" si="2"/>
        <v>11</v>
      </c>
      <c r="U88" s="54">
        <f t="shared" si="2"/>
        <v>1</v>
      </c>
      <c r="V88" s="54">
        <f t="shared" si="2"/>
        <v>0</v>
      </c>
      <c r="W88" s="54">
        <f t="shared" si="2"/>
        <v>0</v>
      </c>
      <c r="X88" s="54">
        <f t="shared" si="2"/>
        <v>2</v>
      </c>
      <c r="Y88" s="54">
        <f t="shared" si="2"/>
        <v>6</v>
      </c>
      <c r="Z88" s="54">
        <f t="shared" si="2"/>
        <v>35</v>
      </c>
    </row>
    <row r="89" spans="1:26" x14ac:dyDescent="0.3">
      <c r="A89" s="55" t="s">
        <v>96</v>
      </c>
      <c r="B89" s="6">
        <v>27</v>
      </c>
      <c r="C89" s="6">
        <v>14</v>
      </c>
      <c r="D89" s="6">
        <v>2</v>
      </c>
      <c r="E89" s="5">
        <v>56</v>
      </c>
      <c r="F89" s="6">
        <v>7</v>
      </c>
      <c r="G89" s="6">
        <v>21</v>
      </c>
      <c r="H89" s="6">
        <v>27</v>
      </c>
      <c r="J89" s="56" t="s">
        <v>96</v>
      </c>
      <c r="K89" s="6">
        <v>0</v>
      </c>
      <c r="L89" s="6">
        <v>3</v>
      </c>
      <c r="M89" s="6">
        <v>1</v>
      </c>
      <c r="N89" s="6">
        <v>5</v>
      </c>
      <c r="O89" s="5">
        <v>0</v>
      </c>
      <c r="P89" s="6">
        <v>3</v>
      </c>
      <c r="Q89" s="6">
        <v>10</v>
      </c>
      <c r="S89" s="56" t="s">
        <v>96</v>
      </c>
      <c r="T89" s="54">
        <f t="shared" si="2"/>
        <v>27</v>
      </c>
      <c r="U89" s="54">
        <f t="shared" si="2"/>
        <v>11</v>
      </c>
      <c r="V89" s="54">
        <f t="shared" si="2"/>
        <v>1</v>
      </c>
      <c r="W89" s="54">
        <f t="shared" si="2"/>
        <v>51</v>
      </c>
      <c r="X89" s="54">
        <f t="shared" si="2"/>
        <v>7</v>
      </c>
      <c r="Y89" s="54">
        <f t="shared" si="2"/>
        <v>18</v>
      </c>
      <c r="Z89" s="54">
        <f t="shared" si="2"/>
        <v>17</v>
      </c>
    </row>
    <row r="90" spans="1:26" x14ac:dyDescent="0.3">
      <c r="A90" s="55" t="s">
        <v>97</v>
      </c>
      <c r="B90" s="6">
        <v>48</v>
      </c>
      <c r="C90" s="6">
        <v>1</v>
      </c>
      <c r="D90" s="6">
        <v>0</v>
      </c>
      <c r="E90" s="5">
        <v>0</v>
      </c>
      <c r="F90" s="6">
        <v>18</v>
      </c>
      <c r="G90" s="6">
        <v>17</v>
      </c>
      <c r="H90" s="6">
        <v>39</v>
      </c>
      <c r="J90" s="56" t="s">
        <v>97</v>
      </c>
      <c r="K90" s="6">
        <v>10</v>
      </c>
      <c r="L90" s="6">
        <v>1</v>
      </c>
      <c r="M90" s="6">
        <v>0</v>
      </c>
      <c r="N90" s="5">
        <v>0</v>
      </c>
      <c r="O90" s="6">
        <v>6</v>
      </c>
      <c r="P90" s="6">
        <v>5</v>
      </c>
      <c r="Q90" s="6">
        <v>10</v>
      </c>
      <c r="S90" s="56" t="s">
        <v>97</v>
      </c>
      <c r="T90" s="54">
        <f t="shared" si="2"/>
        <v>38</v>
      </c>
      <c r="U90" s="54">
        <f t="shared" si="2"/>
        <v>0</v>
      </c>
      <c r="V90" s="54">
        <f t="shared" si="2"/>
        <v>0</v>
      </c>
      <c r="W90" s="54">
        <f t="shared" si="2"/>
        <v>0</v>
      </c>
      <c r="X90" s="54">
        <f t="shared" si="2"/>
        <v>12</v>
      </c>
      <c r="Y90" s="54">
        <f t="shared" ref="X90:Z125" si="3">G90-P90</f>
        <v>12</v>
      </c>
      <c r="Z90" s="54">
        <f t="shared" si="3"/>
        <v>29</v>
      </c>
    </row>
    <row r="91" spans="1:26" x14ac:dyDescent="0.3">
      <c r="A91" s="55" t="s">
        <v>98</v>
      </c>
      <c r="B91" s="6">
        <v>31</v>
      </c>
      <c r="C91" s="6">
        <v>0</v>
      </c>
      <c r="D91" s="6">
        <v>3</v>
      </c>
      <c r="E91" s="5">
        <v>0</v>
      </c>
      <c r="F91" s="6">
        <v>0</v>
      </c>
      <c r="G91" s="6">
        <v>27</v>
      </c>
      <c r="H91" s="6">
        <v>10</v>
      </c>
      <c r="J91" s="56" t="s">
        <v>98</v>
      </c>
      <c r="K91" s="6">
        <v>0</v>
      </c>
      <c r="L91" s="6">
        <v>0</v>
      </c>
      <c r="M91" s="6">
        <v>2</v>
      </c>
      <c r="N91" s="5">
        <v>0</v>
      </c>
      <c r="O91" s="6">
        <v>0</v>
      </c>
      <c r="P91" s="6">
        <v>8</v>
      </c>
      <c r="Q91" s="6">
        <v>4</v>
      </c>
      <c r="S91" s="56" t="s">
        <v>98</v>
      </c>
      <c r="T91" s="54">
        <f t="shared" ref="T91:W125" si="4">B91-K91</f>
        <v>31</v>
      </c>
      <c r="U91" s="54">
        <f t="shared" si="4"/>
        <v>0</v>
      </c>
      <c r="V91" s="54">
        <f t="shared" si="4"/>
        <v>1</v>
      </c>
      <c r="W91" s="54">
        <f t="shared" si="4"/>
        <v>0</v>
      </c>
      <c r="X91" s="54">
        <f t="shared" si="3"/>
        <v>0</v>
      </c>
      <c r="Y91" s="54">
        <f t="shared" si="3"/>
        <v>19</v>
      </c>
      <c r="Z91" s="54">
        <f t="shared" si="3"/>
        <v>6</v>
      </c>
    </row>
    <row r="92" spans="1:26" x14ac:dyDescent="0.3">
      <c r="A92" s="59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59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6">
        <v>77</v>
      </c>
      <c r="C93" s="6">
        <v>0</v>
      </c>
      <c r="D93" s="6">
        <v>0</v>
      </c>
      <c r="E93" s="5">
        <v>0</v>
      </c>
      <c r="F93" s="6">
        <v>5</v>
      </c>
      <c r="G93" s="6">
        <v>35</v>
      </c>
      <c r="H93" s="6">
        <v>16</v>
      </c>
      <c r="J93" s="56" t="s">
        <v>100</v>
      </c>
      <c r="K93" s="6">
        <v>20</v>
      </c>
      <c r="L93" s="6">
        <v>0</v>
      </c>
      <c r="M93" s="6">
        <v>0</v>
      </c>
      <c r="N93" s="5">
        <v>0</v>
      </c>
      <c r="O93" s="6">
        <v>2</v>
      </c>
      <c r="P93" s="6">
        <v>6</v>
      </c>
      <c r="Q93" s="6">
        <v>7</v>
      </c>
      <c r="S93" s="56" t="s">
        <v>100</v>
      </c>
      <c r="T93" s="54">
        <f t="shared" si="4"/>
        <v>57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3</v>
      </c>
      <c r="Y93" s="54">
        <f t="shared" si="3"/>
        <v>29</v>
      </c>
      <c r="Z93" s="54">
        <f t="shared" si="3"/>
        <v>9</v>
      </c>
    </row>
    <row r="94" spans="1:26" x14ac:dyDescent="0.3">
      <c r="A94" s="55" t="s">
        <v>101</v>
      </c>
      <c r="B94" s="6">
        <v>90</v>
      </c>
      <c r="C94" s="6">
        <v>23</v>
      </c>
      <c r="D94" s="6">
        <v>13</v>
      </c>
      <c r="E94" s="5">
        <v>1</v>
      </c>
      <c r="F94" s="6">
        <v>84</v>
      </c>
      <c r="G94" s="6">
        <v>2</v>
      </c>
      <c r="H94" s="6">
        <v>3</v>
      </c>
      <c r="J94" s="56" t="s">
        <v>101</v>
      </c>
      <c r="K94" s="6">
        <v>11</v>
      </c>
      <c r="L94" s="6">
        <v>4</v>
      </c>
      <c r="M94" s="6">
        <v>0</v>
      </c>
      <c r="N94" s="5">
        <v>1</v>
      </c>
      <c r="O94" s="6">
        <v>24</v>
      </c>
      <c r="P94" s="6">
        <v>2</v>
      </c>
      <c r="Q94" s="6">
        <v>0</v>
      </c>
      <c r="S94" s="56" t="s">
        <v>101</v>
      </c>
      <c r="T94" s="54">
        <f t="shared" si="4"/>
        <v>79</v>
      </c>
      <c r="U94" s="54">
        <f t="shared" si="4"/>
        <v>19</v>
      </c>
      <c r="V94" s="54">
        <f t="shared" si="4"/>
        <v>13</v>
      </c>
      <c r="W94" s="54">
        <f t="shared" si="4"/>
        <v>0</v>
      </c>
      <c r="X94" s="54">
        <f t="shared" si="3"/>
        <v>60</v>
      </c>
      <c r="Y94" s="54">
        <f t="shared" si="3"/>
        <v>0</v>
      </c>
      <c r="Z94" s="54">
        <f t="shared" si="3"/>
        <v>3</v>
      </c>
    </row>
    <row r="95" spans="1:26" x14ac:dyDescent="0.3">
      <c r="A95" s="55" t="s">
        <v>102</v>
      </c>
      <c r="B95" s="6">
        <v>117</v>
      </c>
      <c r="C95" s="6">
        <v>11</v>
      </c>
      <c r="D95" s="6">
        <v>0</v>
      </c>
      <c r="E95" s="5">
        <v>4</v>
      </c>
      <c r="F95" s="6">
        <v>25</v>
      </c>
      <c r="G95" s="6">
        <v>95</v>
      </c>
      <c r="H95" s="6">
        <v>44</v>
      </c>
      <c r="J95" s="56" t="s">
        <v>102</v>
      </c>
      <c r="K95" s="6">
        <v>18</v>
      </c>
      <c r="L95" s="6">
        <v>6</v>
      </c>
      <c r="M95" s="6">
        <v>0</v>
      </c>
      <c r="N95" s="5">
        <v>1</v>
      </c>
      <c r="O95" s="6">
        <v>9</v>
      </c>
      <c r="P95" s="6">
        <v>22</v>
      </c>
      <c r="Q95" s="6">
        <v>15</v>
      </c>
      <c r="S95" s="56" t="s">
        <v>102</v>
      </c>
      <c r="T95" s="54">
        <f t="shared" si="4"/>
        <v>99</v>
      </c>
      <c r="U95" s="54">
        <f t="shared" si="4"/>
        <v>5</v>
      </c>
      <c r="V95" s="54">
        <f t="shared" si="4"/>
        <v>0</v>
      </c>
      <c r="W95" s="54">
        <f t="shared" si="4"/>
        <v>3</v>
      </c>
      <c r="X95" s="54">
        <f t="shared" si="3"/>
        <v>16</v>
      </c>
      <c r="Y95" s="54">
        <f t="shared" si="3"/>
        <v>73</v>
      </c>
      <c r="Z95" s="54">
        <f t="shared" si="3"/>
        <v>29</v>
      </c>
    </row>
    <row r="96" spans="1:26" x14ac:dyDescent="0.3">
      <c r="A96" s="55" t="s">
        <v>103</v>
      </c>
      <c r="B96" s="6">
        <v>27</v>
      </c>
      <c r="C96" s="6">
        <v>16</v>
      </c>
      <c r="D96" s="6">
        <v>37</v>
      </c>
      <c r="E96" s="5">
        <v>2</v>
      </c>
      <c r="F96" s="6">
        <v>30</v>
      </c>
      <c r="G96" s="6">
        <v>55</v>
      </c>
      <c r="H96" s="6">
        <v>35</v>
      </c>
      <c r="J96" s="56" t="s">
        <v>103</v>
      </c>
      <c r="K96" s="6">
        <v>4</v>
      </c>
      <c r="L96" s="6">
        <v>6</v>
      </c>
      <c r="M96" s="6">
        <v>8</v>
      </c>
      <c r="N96" s="5">
        <v>2</v>
      </c>
      <c r="O96" s="6">
        <v>7</v>
      </c>
      <c r="P96" s="6">
        <v>6</v>
      </c>
      <c r="Q96" s="6">
        <v>13</v>
      </c>
      <c r="S96" s="56" t="s">
        <v>103</v>
      </c>
      <c r="T96" s="54">
        <f t="shared" si="4"/>
        <v>23</v>
      </c>
      <c r="U96" s="54">
        <f t="shared" si="4"/>
        <v>10</v>
      </c>
      <c r="V96" s="54">
        <f t="shared" si="4"/>
        <v>29</v>
      </c>
      <c r="W96" s="54">
        <f t="shared" si="4"/>
        <v>0</v>
      </c>
      <c r="X96" s="54">
        <f t="shared" si="3"/>
        <v>23</v>
      </c>
      <c r="Y96" s="54">
        <f t="shared" si="3"/>
        <v>49</v>
      </c>
      <c r="Z96" s="54">
        <f t="shared" si="3"/>
        <v>22</v>
      </c>
    </row>
    <row r="97" spans="1:26" x14ac:dyDescent="0.3">
      <c r="A97" s="55" t="s">
        <v>104</v>
      </c>
      <c r="B97" s="6">
        <v>184</v>
      </c>
      <c r="C97" s="6">
        <v>11</v>
      </c>
      <c r="D97" s="6">
        <v>0</v>
      </c>
      <c r="E97" s="5">
        <v>0</v>
      </c>
      <c r="F97" s="6">
        <v>83</v>
      </c>
      <c r="G97" s="6">
        <v>117</v>
      </c>
      <c r="H97" s="6">
        <v>60</v>
      </c>
      <c r="J97" s="56" t="s">
        <v>104</v>
      </c>
      <c r="K97" s="6">
        <v>17</v>
      </c>
      <c r="L97" s="6">
        <v>0</v>
      </c>
      <c r="M97" s="6">
        <v>0</v>
      </c>
      <c r="N97" s="5">
        <v>0</v>
      </c>
      <c r="O97" s="6">
        <v>13</v>
      </c>
      <c r="P97" s="6">
        <v>24</v>
      </c>
      <c r="Q97" s="6">
        <v>13</v>
      </c>
      <c r="S97" s="56" t="s">
        <v>104</v>
      </c>
      <c r="T97" s="54">
        <f t="shared" si="4"/>
        <v>167</v>
      </c>
      <c r="U97" s="54">
        <f t="shared" si="4"/>
        <v>11</v>
      </c>
      <c r="V97" s="54">
        <f t="shared" si="4"/>
        <v>0</v>
      </c>
      <c r="W97" s="54">
        <f t="shared" si="4"/>
        <v>0</v>
      </c>
      <c r="X97" s="54">
        <f t="shared" si="3"/>
        <v>70</v>
      </c>
      <c r="Y97" s="54">
        <f t="shared" si="3"/>
        <v>93</v>
      </c>
      <c r="Z97" s="54">
        <f t="shared" si="3"/>
        <v>47</v>
      </c>
    </row>
    <row r="98" spans="1:26" x14ac:dyDescent="0.3">
      <c r="A98" s="55" t="s">
        <v>105</v>
      </c>
      <c r="B98" s="6">
        <v>246</v>
      </c>
      <c r="C98" s="6">
        <v>33</v>
      </c>
      <c r="D98" s="6">
        <v>0</v>
      </c>
      <c r="E98" s="5">
        <v>0</v>
      </c>
      <c r="F98" s="6">
        <v>59</v>
      </c>
      <c r="G98" s="6">
        <v>613</v>
      </c>
      <c r="H98" s="6">
        <v>52</v>
      </c>
      <c r="J98" s="56" t="s">
        <v>138</v>
      </c>
      <c r="K98" s="6">
        <v>4</v>
      </c>
      <c r="L98" s="6">
        <v>3</v>
      </c>
      <c r="M98" s="6">
        <v>0</v>
      </c>
      <c r="N98" s="6">
        <v>0</v>
      </c>
      <c r="O98" s="5">
        <v>10</v>
      </c>
      <c r="P98" s="6">
        <v>109</v>
      </c>
      <c r="Q98" s="6">
        <v>10</v>
      </c>
      <c r="S98" s="56" t="s">
        <v>138</v>
      </c>
      <c r="T98" s="54">
        <f t="shared" si="4"/>
        <v>242</v>
      </c>
      <c r="U98" s="54">
        <f t="shared" si="4"/>
        <v>30</v>
      </c>
      <c r="V98" s="54">
        <f t="shared" si="4"/>
        <v>0</v>
      </c>
      <c r="W98" s="54">
        <f t="shared" si="4"/>
        <v>0</v>
      </c>
      <c r="X98" s="54">
        <f t="shared" si="3"/>
        <v>49</v>
      </c>
      <c r="Y98" s="54">
        <f t="shared" si="3"/>
        <v>504</v>
      </c>
      <c r="Z98" s="54">
        <f t="shared" si="3"/>
        <v>42</v>
      </c>
    </row>
    <row r="99" spans="1:26" x14ac:dyDescent="0.3">
      <c r="A99" s="55" t="s">
        <v>106</v>
      </c>
      <c r="B99" s="6">
        <v>0</v>
      </c>
      <c r="C99" s="6">
        <v>63</v>
      </c>
      <c r="D99" s="6">
        <v>0</v>
      </c>
      <c r="E99" s="5">
        <v>0</v>
      </c>
      <c r="F99" s="6">
        <v>34</v>
      </c>
      <c r="G99" s="6">
        <v>0</v>
      </c>
      <c r="H99" s="6">
        <v>0</v>
      </c>
      <c r="J99" s="56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7</v>
      </c>
      <c r="P99" s="6">
        <v>0</v>
      </c>
      <c r="Q99" s="6">
        <v>0</v>
      </c>
      <c r="S99" s="56" t="s">
        <v>106</v>
      </c>
      <c r="T99" s="54">
        <f t="shared" si="4"/>
        <v>0</v>
      </c>
      <c r="U99" s="54">
        <f t="shared" si="4"/>
        <v>51</v>
      </c>
      <c r="V99" s="54">
        <f t="shared" si="4"/>
        <v>0</v>
      </c>
      <c r="W99" s="54">
        <f t="shared" si="4"/>
        <v>0</v>
      </c>
      <c r="X99" s="54">
        <f t="shared" si="3"/>
        <v>27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4">
        <v>47</v>
      </c>
      <c r="C100" s="4">
        <v>0</v>
      </c>
      <c r="D100" s="4">
        <v>0</v>
      </c>
      <c r="E100" s="3">
        <v>0</v>
      </c>
      <c r="F100" s="4">
        <v>22</v>
      </c>
      <c r="G100" s="4">
        <v>41</v>
      </c>
      <c r="H100" s="4">
        <v>24</v>
      </c>
      <c r="J100" s="56" t="s">
        <v>107</v>
      </c>
      <c r="K100" s="6">
        <v>9</v>
      </c>
      <c r="L100" s="6">
        <v>0</v>
      </c>
      <c r="M100" s="6">
        <v>0</v>
      </c>
      <c r="N100" s="5">
        <v>0</v>
      </c>
      <c r="O100" s="6">
        <v>5</v>
      </c>
      <c r="P100" s="6">
        <v>10</v>
      </c>
      <c r="Q100" s="6">
        <v>4</v>
      </c>
      <c r="S100" s="56" t="s">
        <v>107</v>
      </c>
      <c r="T100" s="54">
        <f t="shared" si="4"/>
        <v>38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17</v>
      </c>
      <c r="Y100" s="54">
        <f t="shared" si="3"/>
        <v>31</v>
      </c>
      <c r="Z100" s="54">
        <f t="shared" si="3"/>
        <v>20</v>
      </c>
    </row>
    <row r="101" spans="1:26" x14ac:dyDescent="0.3">
      <c r="A101" s="55" t="s">
        <v>108</v>
      </c>
      <c r="B101" s="6">
        <v>38</v>
      </c>
      <c r="C101" s="6">
        <v>17</v>
      </c>
      <c r="D101" s="6">
        <v>0</v>
      </c>
      <c r="E101" s="5">
        <v>0</v>
      </c>
      <c r="F101" s="6">
        <v>7</v>
      </c>
      <c r="G101" s="6">
        <v>42</v>
      </c>
      <c r="H101" s="6">
        <v>15</v>
      </c>
      <c r="J101" s="56" t="s">
        <v>108</v>
      </c>
      <c r="K101" s="6">
        <v>2</v>
      </c>
      <c r="L101" s="6">
        <v>2</v>
      </c>
      <c r="M101" s="6">
        <v>0</v>
      </c>
      <c r="N101" s="6">
        <v>0</v>
      </c>
      <c r="O101" s="5">
        <v>2</v>
      </c>
      <c r="P101" s="6">
        <v>17</v>
      </c>
      <c r="Q101" s="6">
        <v>4</v>
      </c>
      <c r="S101" s="56" t="s">
        <v>108</v>
      </c>
      <c r="T101" s="54">
        <f t="shared" si="4"/>
        <v>36</v>
      </c>
      <c r="U101" s="54">
        <f t="shared" si="4"/>
        <v>15</v>
      </c>
      <c r="V101" s="54">
        <f t="shared" si="4"/>
        <v>0</v>
      </c>
      <c r="W101" s="54">
        <f t="shared" si="4"/>
        <v>0</v>
      </c>
      <c r="X101" s="54">
        <f t="shared" si="3"/>
        <v>5</v>
      </c>
      <c r="Y101" s="54">
        <f t="shared" si="3"/>
        <v>25</v>
      </c>
      <c r="Z101" s="54">
        <f t="shared" si="3"/>
        <v>11</v>
      </c>
    </row>
    <row r="102" spans="1:26" x14ac:dyDescent="0.3">
      <c r="A102" s="55" t="s">
        <v>109</v>
      </c>
      <c r="B102" s="6">
        <v>20</v>
      </c>
      <c r="C102" s="6">
        <v>16</v>
      </c>
      <c r="D102" s="6">
        <v>0</v>
      </c>
      <c r="E102" s="5">
        <v>0</v>
      </c>
      <c r="F102" s="6">
        <v>25</v>
      </c>
      <c r="G102" s="6">
        <v>74</v>
      </c>
      <c r="H102" s="6">
        <v>32</v>
      </c>
      <c r="J102" s="56" t="s">
        <v>109</v>
      </c>
      <c r="K102" s="6">
        <v>2</v>
      </c>
      <c r="L102" s="6">
        <v>11</v>
      </c>
      <c r="M102" s="6">
        <v>0</v>
      </c>
      <c r="N102" s="5">
        <v>0</v>
      </c>
      <c r="O102" s="6">
        <v>20</v>
      </c>
      <c r="P102" s="6">
        <v>24</v>
      </c>
      <c r="Q102" s="6">
        <v>16</v>
      </c>
      <c r="S102" s="56" t="s">
        <v>109</v>
      </c>
      <c r="T102" s="54">
        <f t="shared" si="4"/>
        <v>18</v>
      </c>
      <c r="U102" s="54">
        <f t="shared" si="4"/>
        <v>5</v>
      </c>
      <c r="V102" s="54">
        <f t="shared" si="4"/>
        <v>0</v>
      </c>
      <c r="W102" s="54">
        <f t="shared" si="4"/>
        <v>0</v>
      </c>
      <c r="X102" s="54">
        <f t="shared" si="3"/>
        <v>5</v>
      </c>
      <c r="Y102" s="54">
        <f t="shared" si="3"/>
        <v>50</v>
      </c>
      <c r="Z102" s="54">
        <f t="shared" si="3"/>
        <v>16</v>
      </c>
    </row>
    <row r="103" spans="1:26" x14ac:dyDescent="0.3">
      <c r="A103" s="33" t="s">
        <v>110</v>
      </c>
      <c r="B103" s="2">
        <v>39</v>
      </c>
      <c r="C103" s="2">
        <v>17</v>
      </c>
      <c r="D103" s="2">
        <v>0</v>
      </c>
      <c r="E103" s="1">
        <v>0</v>
      </c>
      <c r="F103" s="1">
        <v>27</v>
      </c>
      <c r="G103" s="2">
        <v>97</v>
      </c>
      <c r="H103" s="2">
        <v>50</v>
      </c>
      <c r="J103" s="56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56" t="s">
        <v>110</v>
      </c>
      <c r="T103" s="54">
        <f t="shared" si="4"/>
        <v>39</v>
      </c>
      <c r="U103" s="54">
        <f t="shared" si="4"/>
        <v>17</v>
      </c>
      <c r="V103" s="54">
        <f t="shared" si="4"/>
        <v>0</v>
      </c>
      <c r="W103" s="54">
        <f t="shared" si="4"/>
        <v>0</v>
      </c>
      <c r="X103" s="54">
        <f t="shared" si="3"/>
        <v>27</v>
      </c>
      <c r="Y103" s="54">
        <f t="shared" si="3"/>
        <v>97</v>
      </c>
      <c r="Z103" s="54">
        <f t="shared" si="3"/>
        <v>50</v>
      </c>
    </row>
    <row r="104" spans="1:26" x14ac:dyDescent="0.3">
      <c r="A104" s="55" t="s">
        <v>111</v>
      </c>
      <c r="B104" s="6">
        <v>114</v>
      </c>
      <c r="C104" s="6">
        <v>25</v>
      </c>
      <c r="D104" s="6">
        <v>424</v>
      </c>
      <c r="E104" s="5">
        <v>59</v>
      </c>
      <c r="F104" s="6">
        <v>12</v>
      </c>
      <c r="G104" s="6">
        <v>2422</v>
      </c>
      <c r="H104" s="6">
        <v>147</v>
      </c>
      <c r="J104" s="56" t="s">
        <v>111</v>
      </c>
      <c r="K104" s="6">
        <v>2</v>
      </c>
      <c r="L104" s="6">
        <v>2</v>
      </c>
      <c r="M104" s="6">
        <v>39</v>
      </c>
      <c r="N104" s="6">
        <v>11</v>
      </c>
      <c r="O104" s="5">
        <v>0</v>
      </c>
      <c r="P104" s="6">
        <v>240</v>
      </c>
      <c r="Q104" s="6">
        <v>26</v>
      </c>
      <c r="S104" s="56" t="s">
        <v>111</v>
      </c>
      <c r="T104" s="54">
        <f t="shared" si="4"/>
        <v>112</v>
      </c>
      <c r="U104" s="54">
        <f t="shared" si="4"/>
        <v>23</v>
      </c>
      <c r="V104" s="54">
        <f t="shared" si="4"/>
        <v>385</v>
      </c>
      <c r="W104" s="54">
        <f t="shared" si="4"/>
        <v>48</v>
      </c>
      <c r="X104" s="54">
        <f t="shared" si="3"/>
        <v>12</v>
      </c>
      <c r="Y104" s="54">
        <f t="shared" si="3"/>
        <v>2182</v>
      </c>
      <c r="Z104" s="54">
        <f t="shared" si="3"/>
        <v>121</v>
      </c>
    </row>
    <row r="105" spans="1:26" x14ac:dyDescent="0.3">
      <c r="A105" s="55" t="s">
        <v>112</v>
      </c>
      <c r="B105" s="6">
        <v>77</v>
      </c>
      <c r="C105" s="6">
        <v>698</v>
      </c>
      <c r="D105" s="6">
        <v>0</v>
      </c>
      <c r="E105" s="5">
        <v>273</v>
      </c>
      <c r="F105" s="6">
        <v>74</v>
      </c>
      <c r="G105" s="6">
        <v>0</v>
      </c>
      <c r="H105" s="6">
        <v>0</v>
      </c>
      <c r="J105" s="59" t="s">
        <v>112</v>
      </c>
      <c r="K105" s="12">
        <v>1</v>
      </c>
      <c r="L105" s="12">
        <v>57</v>
      </c>
      <c r="M105" s="12">
        <v>0</v>
      </c>
      <c r="N105" s="11">
        <v>15</v>
      </c>
      <c r="O105" s="12">
        <v>12</v>
      </c>
      <c r="P105" s="12">
        <v>0</v>
      </c>
      <c r="Q105" s="12">
        <v>0</v>
      </c>
      <c r="S105" s="59" t="s">
        <v>112</v>
      </c>
      <c r="T105" s="54">
        <f t="shared" si="4"/>
        <v>76</v>
      </c>
      <c r="U105" s="54">
        <f t="shared" si="4"/>
        <v>641</v>
      </c>
      <c r="V105" s="54">
        <f t="shared" si="4"/>
        <v>0</v>
      </c>
      <c r="W105" s="54">
        <f t="shared" si="4"/>
        <v>258</v>
      </c>
      <c r="X105" s="54">
        <f t="shared" si="3"/>
        <v>62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6">
        <v>40</v>
      </c>
      <c r="C106" s="6">
        <v>1</v>
      </c>
      <c r="D106" s="6">
        <v>0</v>
      </c>
      <c r="E106" s="5">
        <v>1</v>
      </c>
      <c r="F106" s="6">
        <v>27</v>
      </c>
      <c r="G106" s="6">
        <v>31</v>
      </c>
      <c r="H106" s="6">
        <v>12</v>
      </c>
      <c r="J106" s="56" t="s">
        <v>113</v>
      </c>
      <c r="K106" s="6">
        <v>5</v>
      </c>
      <c r="L106" s="6">
        <v>0</v>
      </c>
      <c r="M106" s="6">
        <v>0</v>
      </c>
      <c r="N106" s="6">
        <v>1</v>
      </c>
      <c r="O106" s="5">
        <v>8</v>
      </c>
      <c r="P106" s="6">
        <v>5</v>
      </c>
      <c r="Q106" s="6">
        <v>5</v>
      </c>
      <c r="S106" s="56" t="s">
        <v>113</v>
      </c>
      <c r="T106" s="54">
        <f t="shared" si="4"/>
        <v>35</v>
      </c>
      <c r="U106" s="54">
        <f t="shared" si="4"/>
        <v>1</v>
      </c>
      <c r="V106" s="54">
        <f t="shared" si="4"/>
        <v>0</v>
      </c>
      <c r="W106" s="54">
        <f t="shared" si="4"/>
        <v>0</v>
      </c>
      <c r="X106" s="54">
        <f t="shared" si="3"/>
        <v>19</v>
      </c>
      <c r="Y106" s="54">
        <f t="shared" si="3"/>
        <v>26</v>
      </c>
      <c r="Z106" s="54">
        <f t="shared" si="3"/>
        <v>7</v>
      </c>
    </row>
    <row r="107" spans="1:26" x14ac:dyDescent="0.3">
      <c r="A107" s="55" t="s">
        <v>114</v>
      </c>
      <c r="B107" s="6">
        <v>28</v>
      </c>
      <c r="C107" s="6">
        <v>1</v>
      </c>
      <c r="D107" s="6">
        <v>0</v>
      </c>
      <c r="E107" s="5">
        <v>0</v>
      </c>
      <c r="F107" s="6">
        <v>31</v>
      </c>
      <c r="G107" s="6">
        <v>7</v>
      </c>
      <c r="H107" s="6">
        <v>8</v>
      </c>
      <c r="J107" s="56" t="s">
        <v>114</v>
      </c>
      <c r="K107" s="6">
        <v>7</v>
      </c>
      <c r="L107" s="6">
        <v>0</v>
      </c>
      <c r="M107" s="6">
        <v>0</v>
      </c>
      <c r="N107" s="6">
        <v>0</v>
      </c>
      <c r="O107" s="5">
        <v>10</v>
      </c>
      <c r="P107" s="6">
        <v>2</v>
      </c>
      <c r="Q107" s="6">
        <v>3</v>
      </c>
      <c r="S107" s="56" t="s">
        <v>114</v>
      </c>
      <c r="T107" s="54">
        <f t="shared" si="4"/>
        <v>21</v>
      </c>
      <c r="U107" s="54">
        <f t="shared" si="4"/>
        <v>1</v>
      </c>
      <c r="V107" s="54">
        <f t="shared" si="4"/>
        <v>0</v>
      </c>
      <c r="W107" s="54">
        <f t="shared" si="4"/>
        <v>0</v>
      </c>
      <c r="X107" s="54">
        <f t="shared" si="3"/>
        <v>21</v>
      </c>
      <c r="Y107" s="54">
        <f t="shared" si="3"/>
        <v>5</v>
      </c>
      <c r="Z107" s="54">
        <f t="shared" si="3"/>
        <v>5</v>
      </c>
    </row>
    <row r="108" spans="1:26" x14ac:dyDescent="0.3">
      <c r="A108" s="48" t="s">
        <v>115</v>
      </c>
      <c r="B108" s="4">
        <v>112</v>
      </c>
      <c r="C108" s="4">
        <v>25</v>
      </c>
      <c r="D108" s="4">
        <v>0</v>
      </c>
      <c r="E108" s="3">
        <v>0</v>
      </c>
      <c r="F108" s="4">
        <v>79</v>
      </c>
      <c r="G108" s="4">
        <v>325</v>
      </c>
      <c r="H108" s="4">
        <v>78</v>
      </c>
      <c r="J108" s="56" t="s">
        <v>115</v>
      </c>
      <c r="K108" s="6">
        <v>13</v>
      </c>
      <c r="L108" s="6">
        <v>11</v>
      </c>
      <c r="M108" s="6">
        <v>0</v>
      </c>
      <c r="N108" s="5">
        <v>0</v>
      </c>
      <c r="O108" s="6">
        <v>51</v>
      </c>
      <c r="P108" s="6">
        <v>113</v>
      </c>
      <c r="Q108" s="6">
        <v>52</v>
      </c>
      <c r="S108" s="56" t="s">
        <v>115</v>
      </c>
      <c r="T108" s="54">
        <f t="shared" si="4"/>
        <v>99</v>
      </c>
      <c r="U108" s="54">
        <f t="shared" si="4"/>
        <v>14</v>
      </c>
      <c r="V108" s="54">
        <f t="shared" si="4"/>
        <v>0</v>
      </c>
      <c r="W108" s="54">
        <f t="shared" si="4"/>
        <v>0</v>
      </c>
      <c r="X108" s="54">
        <f t="shared" si="3"/>
        <v>28</v>
      </c>
      <c r="Y108" s="54">
        <f t="shared" si="3"/>
        <v>212</v>
      </c>
      <c r="Z108" s="54">
        <f t="shared" si="3"/>
        <v>26</v>
      </c>
    </row>
    <row r="109" spans="1:26" x14ac:dyDescent="0.3">
      <c r="A109" s="55" t="s">
        <v>116</v>
      </c>
      <c r="B109" s="6">
        <v>50</v>
      </c>
      <c r="C109" s="6">
        <v>13</v>
      </c>
      <c r="D109" s="6">
        <v>0</v>
      </c>
      <c r="E109" s="5">
        <v>0</v>
      </c>
      <c r="F109" s="6">
        <v>69</v>
      </c>
      <c r="G109" s="6">
        <v>153</v>
      </c>
      <c r="H109" s="6">
        <v>66</v>
      </c>
      <c r="J109" s="73" t="s">
        <v>116</v>
      </c>
      <c r="K109" s="78">
        <v>0</v>
      </c>
      <c r="L109" s="78">
        <v>0</v>
      </c>
      <c r="M109" s="78">
        <v>0</v>
      </c>
      <c r="N109" s="79">
        <v>0</v>
      </c>
      <c r="O109" s="78">
        <v>0</v>
      </c>
      <c r="P109" s="78">
        <v>0</v>
      </c>
      <c r="Q109" s="78">
        <v>0</v>
      </c>
      <c r="S109" s="73" t="s">
        <v>116</v>
      </c>
      <c r="T109" s="54">
        <f t="shared" si="4"/>
        <v>50</v>
      </c>
      <c r="U109" s="54">
        <f t="shared" si="4"/>
        <v>13</v>
      </c>
      <c r="V109" s="54">
        <f t="shared" si="4"/>
        <v>0</v>
      </c>
      <c r="W109" s="54">
        <f t="shared" si="4"/>
        <v>0</v>
      </c>
      <c r="X109" s="54">
        <f t="shared" si="3"/>
        <v>69</v>
      </c>
      <c r="Y109" s="54">
        <f t="shared" si="3"/>
        <v>153</v>
      </c>
      <c r="Z109" s="54">
        <f t="shared" si="3"/>
        <v>66</v>
      </c>
    </row>
    <row r="110" spans="1:26" x14ac:dyDescent="0.3">
      <c r="A110" s="55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2</v>
      </c>
      <c r="J110" s="56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2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1</v>
      </c>
      <c r="Z110" s="54">
        <f t="shared" si="3"/>
        <v>0</v>
      </c>
    </row>
    <row r="111" spans="1:26" x14ac:dyDescent="0.3">
      <c r="A111" s="55" t="s">
        <v>118</v>
      </c>
      <c r="B111" s="6">
        <v>103</v>
      </c>
      <c r="C111" s="6">
        <v>56</v>
      </c>
      <c r="D111" s="6">
        <v>0</v>
      </c>
      <c r="E111" s="5">
        <v>0</v>
      </c>
      <c r="F111" s="6">
        <v>167</v>
      </c>
      <c r="G111" s="6">
        <v>358</v>
      </c>
      <c r="H111" s="6">
        <v>95</v>
      </c>
      <c r="J111" s="56" t="s">
        <v>118</v>
      </c>
      <c r="K111" s="6">
        <v>25</v>
      </c>
      <c r="L111" s="6">
        <v>21</v>
      </c>
      <c r="M111" s="6">
        <v>0</v>
      </c>
      <c r="N111" s="5">
        <v>0</v>
      </c>
      <c r="O111" s="6">
        <v>52</v>
      </c>
      <c r="P111" s="6">
        <v>43</v>
      </c>
      <c r="Q111" s="6">
        <v>51</v>
      </c>
      <c r="S111" s="56" t="s">
        <v>118</v>
      </c>
      <c r="T111" s="54">
        <f t="shared" si="4"/>
        <v>78</v>
      </c>
      <c r="U111" s="54">
        <f t="shared" si="4"/>
        <v>35</v>
      </c>
      <c r="V111" s="54">
        <f t="shared" si="4"/>
        <v>0</v>
      </c>
      <c r="W111" s="54">
        <f t="shared" si="4"/>
        <v>0</v>
      </c>
      <c r="X111" s="54">
        <f t="shared" si="3"/>
        <v>115</v>
      </c>
      <c r="Y111" s="54">
        <f t="shared" si="3"/>
        <v>315</v>
      </c>
      <c r="Z111" s="54">
        <f t="shared" si="3"/>
        <v>44</v>
      </c>
    </row>
    <row r="112" spans="1:26" x14ac:dyDescent="0.3">
      <c r="A112" s="55" t="s">
        <v>119</v>
      </c>
      <c r="B112" s="6">
        <v>20</v>
      </c>
      <c r="C112" s="6">
        <v>11</v>
      </c>
      <c r="D112" s="6">
        <v>0</v>
      </c>
      <c r="E112" s="5">
        <v>0</v>
      </c>
      <c r="F112" s="6">
        <v>59</v>
      </c>
      <c r="G112" s="6">
        <v>27</v>
      </c>
      <c r="H112" s="6">
        <v>160</v>
      </c>
      <c r="J112" s="60" t="s">
        <v>119</v>
      </c>
      <c r="K112" s="75">
        <v>1</v>
      </c>
      <c r="L112" s="75">
        <v>1</v>
      </c>
      <c r="M112" s="75">
        <v>0</v>
      </c>
      <c r="N112" s="75">
        <v>0</v>
      </c>
      <c r="O112" s="75">
        <v>24</v>
      </c>
      <c r="P112" s="75">
        <v>2</v>
      </c>
      <c r="Q112" s="75">
        <v>37</v>
      </c>
      <c r="S112" s="60" t="s">
        <v>119</v>
      </c>
      <c r="T112" s="54">
        <f t="shared" si="4"/>
        <v>19</v>
      </c>
      <c r="U112" s="54">
        <f t="shared" si="4"/>
        <v>10</v>
      </c>
      <c r="V112" s="54">
        <f t="shared" si="4"/>
        <v>0</v>
      </c>
      <c r="W112" s="54">
        <f t="shared" si="4"/>
        <v>0</v>
      </c>
      <c r="X112" s="54">
        <f t="shared" si="3"/>
        <v>35</v>
      </c>
      <c r="Y112" s="54">
        <f t="shared" si="3"/>
        <v>25</v>
      </c>
      <c r="Z112" s="54">
        <f t="shared" si="3"/>
        <v>123</v>
      </c>
    </row>
    <row r="113" spans="1:26" x14ac:dyDescent="0.3">
      <c r="A113" s="55" t="s">
        <v>120</v>
      </c>
      <c r="B113" s="6">
        <v>10</v>
      </c>
      <c r="C113" s="6">
        <v>2</v>
      </c>
      <c r="D113" s="6">
        <v>0</v>
      </c>
      <c r="E113" s="5">
        <v>0</v>
      </c>
      <c r="F113" s="6">
        <v>14</v>
      </c>
      <c r="G113" s="6">
        <v>11</v>
      </c>
      <c r="H113" s="6">
        <v>8</v>
      </c>
      <c r="J113" s="56" t="s">
        <v>120</v>
      </c>
      <c r="K113" s="6">
        <v>2</v>
      </c>
      <c r="L113" s="6">
        <v>0</v>
      </c>
      <c r="M113" s="6">
        <v>0</v>
      </c>
      <c r="N113" s="5">
        <v>0</v>
      </c>
      <c r="O113" s="6">
        <v>5</v>
      </c>
      <c r="P113" s="6">
        <v>1</v>
      </c>
      <c r="Q113" s="6">
        <v>1</v>
      </c>
      <c r="S113" s="56" t="s">
        <v>120</v>
      </c>
      <c r="T113" s="54">
        <f t="shared" si="4"/>
        <v>8</v>
      </c>
      <c r="U113" s="54">
        <f t="shared" si="4"/>
        <v>2</v>
      </c>
      <c r="V113" s="54">
        <f t="shared" si="4"/>
        <v>0</v>
      </c>
      <c r="W113" s="54">
        <f t="shared" si="4"/>
        <v>0</v>
      </c>
      <c r="X113" s="54">
        <f t="shared" si="3"/>
        <v>9</v>
      </c>
      <c r="Y113" s="54">
        <f t="shared" si="3"/>
        <v>10</v>
      </c>
      <c r="Z113" s="54">
        <f t="shared" si="3"/>
        <v>7</v>
      </c>
    </row>
    <row r="114" spans="1:26" x14ac:dyDescent="0.3">
      <c r="A114" s="55" t="s">
        <v>121</v>
      </c>
      <c r="B114" s="6">
        <v>15</v>
      </c>
      <c r="C114" s="6">
        <v>2</v>
      </c>
      <c r="D114" s="6">
        <v>2</v>
      </c>
      <c r="E114" s="5">
        <v>0</v>
      </c>
      <c r="F114" s="6">
        <v>9</v>
      </c>
      <c r="G114" s="6">
        <v>57</v>
      </c>
      <c r="H114" s="6">
        <v>13</v>
      </c>
      <c r="J114" s="56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56" t="s">
        <v>121</v>
      </c>
      <c r="T114" s="54">
        <f t="shared" si="4"/>
        <v>15</v>
      </c>
      <c r="U114" s="54">
        <f t="shared" si="4"/>
        <v>2</v>
      </c>
      <c r="V114" s="54">
        <f t="shared" si="4"/>
        <v>2</v>
      </c>
      <c r="W114" s="54">
        <f t="shared" si="4"/>
        <v>0</v>
      </c>
      <c r="X114" s="54">
        <f t="shared" si="3"/>
        <v>9</v>
      </c>
      <c r="Y114" s="54">
        <f t="shared" si="3"/>
        <v>57</v>
      </c>
      <c r="Z114" s="54">
        <f t="shared" si="3"/>
        <v>13</v>
      </c>
    </row>
    <row r="115" spans="1:26" x14ac:dyDescent="0.3">
      <c r="A115" s="55" t="s">
        <v>122</v>
      </c>
      <c r="B115" s="6">
        <v>3</v>
      </c>
      <c r="C115" s="6">
        <v>0</v>
      </c>
      <c r="D115" s="6">
        <v>0</v>
      </c>
      <c r="E115" s="5">
        <v>0</v>
      </c>
      <c r="F115" s="6">
        <v>6</v>
      </c>
      <c r="G115" s="6">
        <v>12</v>
      </c>
      <c r="H115" s="6">
        <v>5</v>
      </c>
      <c r="J115" s="56" t="s">
        <v>122</v>
      </c>
      <c r="K115" s="6">
        <v>3</v>
      </c>
      <c r="L115" s="6">
        <v>0</v>
      </c>
      <c r="M115" s="6">
        <v>0</v>
      </c>
      <c r="N115" s="5">
        <v>0</v>
      </c>
      <c r="O115" s="6">
        <v>6</v>
      </c>
      <c r="P115" s="6">
        <v>12</v>
      </c>
      <c r="Q115" s="6">
        <v>5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6">
        <v>7</v>
      </c>
      <c r="C116" s="6">
        <v>0</v>
      </c>
      <c r="D116" s="6">
        <v>3</v>
      </c>
      <c r="E116" s="5">
        <v>2</v>
      </c>
      <c r="F116" s="6">
        <v>3</v>
      </c>
      <c r="G116" s="6">
        <v>13</v>
      </c>
      <c r="H116" s="6">
        <v>47</v>
      </c>
      <c r="J116" s="56" t="s">
        <v>123</v>
      </c>
      <c r="K116" s="6">
        <v>0</v>
      </c>
      <c r="L116" s="6">
        <v>0</v>
      </c>
      <c r="M116" s="6">
        <v>0</v>
      </c>
      <c r="N116" s="5">
        <v>1</v>
      </c>
      <c r="O116" s="6">
        <v>1</v>
      </c>
      <c r="P116" s="6">
        <v>3</v>
      </c>
      <c r="Q116" s="6">
        <v>11</v>
      </c>
      <c r="S116" s="56" t="s">
        <v>123</v>
      </c>
      <c r="T116" s="54">
        <f t="shared" si="4"/>
        <v>7</v>
      </c>
      <c r="U116" s="54">
        <f t="shared" si="4"/>
        <v>0</v>
      </c>
      <c r="V116" s="54">
        <f t="shared" si="4"/>
        <v>3</v>
      </c>
      <c r="W116" s="54">
        <f t="shared" si="4"/>
        <v>1</v>
      </c>
      <c r="X116" s="54">
        <f t="shared" si="3"/>
        <v>2</v>
      </c>
      <c r="Y116" s="54">
        <f t="shared" si="3"/>
        <v>10</v>
      </c>
      <c r="Z116" s="54">
        <f t="shared" si="3"/>
        <v>36</v>
      </c>
    </row>
    <row r="117" spans="1:26" x14ac:dyDescent="0.3">
      <c r="A117" s="55" t="s">
        <v>124</v>
      </c>
      <c r="B117" s="6">
        <v>0</v>
      </c>
      <c r="C117" s="6">
        <v>5</v>
      </c>
      <c r="D117" s="6">
        <v>8</v>
      </c>
      <c r="E117" s="5">
        <v>0</v>
      </c>
      <c r="F117" s="6">
        <v>8</v>
      </c>
      <c r="G117" s="6">
        <v>15</v>
      </c>
      <c r="H117" s="6">
        <v>12</v>
      </c>
      <c r="J117" s="56" t="s">
        <v>124</v>
      </c>
      <c r="K117" s="6">
        <v>0</v>
      </c>
      <c r="L117" s="6">
        <v>0</v>
      </c>
      <c r="M117" s="6">
        <v>1</v>
      </c>
      <c r="N117" s="5">
        <v>0</v>
      </c>
      <c r="O117" s="6">
        <v>2</v>
      </c>
      <c r="P117" s="6">
        <v>3</v>
      </c>
      <c r="Q117" s="6">
        <v>3</v>
      </c>
      <c r="S117" s="56" t="s">
        <v>124</v>
      </c>
      <c r="T117" s="54">
        <f t="shared" si="4"/>
        <v>0</v>
      </c>
      <c r="U117" s="54">
        <f t="shared" si="4"/>
        <v>5</v>
      </c>
      <c r="V117" s="54">
        <f t="shared" si="4"/>
        <v>7</v>
      </c>
      <c r="W117" s="54">
        <f t="shared" si="4"/>
        <v>0</v>
      </c>
      <c r="X117" s="54">
        <f t="shared" si="3"/>
        <v>6</v>
      </c>
      <c r="Y117" s="54">
        <f t="shared" si="3"/>
        <v>12</v>
      </c>
      <c r="Z117" s="54">
        <f t="shared" si="3"/>
        <v>9</v>
      </c>
    </row>
    <row r="118" spans="1:26" x14ac:dyDescent="0.3">
      <c r="A118" s="55" t="s">
        <v>125</v>
      </c>
      <c r="B118" s="6">
        <v>29</v>
      </c>
      <c r="C118" s="6">
        <v>14</v>
      </c>
      <c r="D118" s="6">
        <v>28</v>
      </c>
      <c r="E118" s="5">
        <v>0</v>
      </c>
      <c r="F118" s="6">
        <v>50</v>
      </c>
      <c r="G118" s="6">
        <v>83</v>
      </c>
      <c r="H118" s="6">
        <v>79</v>
      </c>
      <c r="J118" s="56" t="s">
        <v>125</v>
      </c>
      <c r="K118" s="6">
        <v>1</v>
      </c>
      <c r="L118" s="6">
        <v>0</v>
      </c>
      <c r="M118" s="6">
        <v>7</v>
      </c>
      <c r="N118" s="5">
        <v>0</v>
      </c>
      <c r="O118" s="6">
        <v>13</v>
      </c>
      <c r="P118" s="6">
        <v>12</v>
      </c>
      <c r="Q118" s="6">
        <v>22</v>
      </c>
      <c r="S118" s="56" t="s">
        <v>125</v>
      </c>
      <c r="T118" s="54">
        <f t="shared" si="4"/>
        <v>28</v>
      </c>
      <c r="U118" s="54">
        <f t="shared" si="4"/>
        <v>14</v>
      </c>
      <c r="V118" s="54">
        <f t="shared" si="4"/>
        <v>21</v>
      </c>
      <c r="W118" s="54">
        <f t="shared" si="4"/>
        <v>0</v>
      </c>
      <c r="X118" s="54">
        <f t="shared" si="3"/>
        <v>37</v>
      </c>
      <c r="Y118" s="54">
        <f t="shared" si="3"/>
        <v>71</v>
      </c>
      <c r="Z118" s="54">
        <f t="shared" si="3"/>
        <v>57</v>
      </c>
    </row>
    <row r="119" spans="1:26" x14ac:dyDescent="0.3">
      <c r="A119" s="55" t="s">
        <v>126</v>
      </c>
      <c r="B119" s="6">
        <v>21</v>
      </c>
      <c r="C119" s="6">
        <v>12</v>
      </c>
      <c r="D119" s="6">
        <v>2</v>
      </c>
      <c r="E119" s="5">
        <v>1</v>
      </c>
      <c r="F119" s="6">
        <v>157</v>
      </c>
      <c r="G119" s="6">
        <v>383</v>
      </c>
      <c r="H119" s="6">
        <v>36</v>
      </c>
      <c r="J119" s="56" t="s">
        <v>139</v>
      </c>
      <c r="K119" s="6">
        <v>6</v>
      </c>
      <c r="L119" s="6">
        <v>7</v>
      </c>
      <c r="M119" s="6">
        <v>1</v>
      </c>
      <c r="N119" s="5">
        <v>0</v>
      </c>
      <c r="O119" s="6">
        <v>46</v>
      </c>
      <c r="P119" s="6">
        <v>83</v>
      </c>
      <c r="Q119" s="6">
        <v>13</v>
      </c>
      <c r="S119" s="56" t="s">
        <v>139</v>
      </c>
      <c r="T119" s="54">
        <f t="shared" si="4"/>
        <v>15</v>
      </c>
      <c r="U119" s="54">
        <f t="shared" si="4"/>
        <v>5</v>
      </c>
      <c r="V119" s="54">
        <f t="shared" si="4"/>
        <v>1</v>
      </c>
      <c r="W119" s="54">
        <f t="shared" si="4"/>
        <v>1</v>
      </c>
      <c r="X119" s="54">
        <f t="shared" si="3"/>
        <v>111</v>
      </c>
      <c r="Y119" s="54">
        <f t="shared" si="3"/>
        <v>300</v>
      </c>
      <c r="Z119" s="54">
        <f t="shared" si="3"/>
        <v>23</v>
      </c>
    </row>
    <row r="120" spans="1:26" x14ac:dyDescent="0.3">
      <c r="A120" s="55" t="s">
        <v>127</v>
      </c>
      <c r="B120" s="6">
        <v>8</v>
      </c>
      <c r="C120" s="6">
        <v>1</v>
      </c>
      <c r="D120" s="6">
        <v>0</v>
      </c>
      <c r="E120" s="5">
        <v>0</v>
      </c>
      <c r="F120" s="6">
        <v>27</v>
      </c>
      <c r="G120" s="6">
        <v>10</v>
      </c>
      <c r="H120" s="6">
        <v>0</v>
      </c>
      <c r="J120" s="56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56" t="s">
        <v>127</v>
      </c>
      <c r="T120" s="54">
        <f t="shared" si="4"/>
        <v>8</v>
      </c>
      <c r="U120" s="54">
        <f t="shared" si="4"/>
        <v>1</v>
      </c>
      <c r="V120" s="54">
        <f t="shared" si="4"/>
        <v>0</v>
      </c>
      <c r="W120" s="54">
        <f t="shared" si="4"/>
        <v>0</v>
      </c>
      <c r="X120" s="54">
        <f t="shared" si="3"/>
        <v>27</v>
      </c>
      <c r="Y120" s="54">
        <f t="shared" si="3"/>
        <v>10</v>
      </c>
      <c r="Z120" s="54">
        <f t="shared" si="3"/>
        <v>0</v>
      </c>
    </row>
    <row r="121" spans="1:26" x14ac:dyDescent="0.3">
      <c r="A121" s="55" t="s">
        <v>128</v>
      </c>
      <c r="B121" s="6">
        <v>51</v>
      </c>
      <c r="C121" s="6">
        <v>22</v>
      </c>
      <c r="D121" s="6">
        <v>10</v>
      </c>
      <c r="E121" s="5">
        <v>1</v>
      </c>
      <c r="F121" s="6">
        <v>9</v>
      </c>
      <c r="G121" s="6">
        <v>31</v>
      </c>
      <c r="H121" s="6">
        <v>6</v>
      </c>
      <c r="J121" s="56" t="s">
        <v>128</v>
      </c>
      <c r="K121" s="6">
        <v>11</v>
      </c>
      <c r="L121" s="6">
        <v>5</v>
      </c>
      <c r="M121" s="6">
        <v>5</v>
      </c>
      <c r="N121" s="6">
        <v>1</v>
      </c>
      <c r="O121" s="5">
        <v>2</v>
      </c>
      <c r="P121" s="6">
        <v>7</v>
      </c>
      <c r="Q121" s="6">
        <v>0</v>
      </c>
      <c r="S121" s="56" t="s">
        <v>128</v>
      </c>
      <c r="T121" s="54">
        <f t="shared" si="4"/>
        <v>40</v>
      </c>
      <c r="U121" s="54">
        <f t="shared" si="4"/>
        <v>17</v>
      </c>
      <c r="V121" s="54">
        <f t="shared" si="4"/>
        <v>5</v>
      </c>
      <c r="W121" s="54">
        <f t="shared" si="4"/>
        <v>0</v>
      </c>
      <c r="X121" s="54">
        <f t="shared" si="3"/>
        <v>7</v>
      </c>
      <c r="Y121" s="54">
        <f t="shared" si="3"/>
        <v>24</v>
      </c>
      <c r="Z121" s="54">
        <f t="shared" si="3"/>
        <v>6</v>
      </c>
    </row>
    <row r="122" spans="1:26" x14ac:dyDescent="0.3">
      <c r="A122" s="55" t="s">
        <v>129</v>
      </c>
      <c r="B122" s="6">
        <v>27</v>
      </c>
      <c r="C122" s="6">
        <v>6</v>
      </c>
      <c r="D122" s="6">
        <v>0</v>
      </c>
      <c r="E122" s="5">
        <v>0</v>
      </c>
      <c r="F122" s="6">
        <v>12</v>
      </c>
      <c r="G122" s="6">
        <v>14</v>
      </c>
      <c r="H122" s="6">
        <v>30</v>
      </c>
      <c r="J122" s="56" t="s">
        <v>129</v>
      </c>
      <c r="K122" s="6">
        <v>0</v>
      </c>
      <c r="L122" s="6">
        <v>0</v>
      </c>
      <c r="M122" s="6">
        <v>0</v>
      </c>
      <c r="N122" s="6">
        <v>0</v>
      </c>
      <c r="O122" s="5">
        <v>2</v>
      </c>
      <c r="P122" s="6">
        <v>10</v>
      </c>
      <c r="Q122" s="6">
        <v>3</v>
      </c>
      <c r="S122" s="56" t="s">
        <v>129</v>
      </c>
      <c r="T122" s="54">
        <f t="shared" si="4"/>
        <v>27</v>
      </c>
      <c r="U122" s="54">
        <f t="shared" si="4"/>
        <v>6</v>
      </c>
      <c r="V122" s="54">
        <f t="shared" si="4"/>
        <v>0</v>
      </c>
      <c r="W122" s="54">
        <f t="shared" si="4"/>
        <v>0</v>
      </c>
      <c r="X122" s="54">
        <f t="shared" si="3"/>
        <v>10</v>
      </c>
      <c r="Y122" s="54">
        <f t="shared" si="3"/>
        <v>4</v>
      </c>
      <c r="Z122" s="54">
        <f t="shared" si="3"/>
        <v>27</v>
      </c>
    </row>
    <row r="123" spans="1:26" x14ac:dyDescent="0.3">
      <c r="A123" s="55" t="s">
        <v>130</v>
      </c>
      <c r="B123" s="6">
        <v>31</v>
      </c>
      <c r="C123" s="6">
        <v>5</v>
      </c>
      <c r="D123" s="6">
        <v>6</v>
      </c>
      <c r="E123" s="5">
        <v>0</v>
      </c>
      <c r="F123" s="6">
        <v>21</v>
      </c>
      <c r="G123" s="6">
        <v>26</v>
      </c>
      <c r="H123" s="6">
        <v>16</v>
      </c>
      <c r="J123" s="56" t="s">
        <v>130</v>
      </c>
      <c r="K123" s="6">
        <v>9</v>
      </c>
      <c r="L123" s="6">
        <v>1</v>
      </c>
      <c r="M123" s="6">
        <v>1</v>
      </c>
      <c r="N123" s="6">
        <v>0</v>
      </c>
      <c r="O123" s="5">
        <v>3</v>
      </c>
      <c r="P123" s="6">
        <v>3</v>
      </c>
      <c r="Q123" s="6">
        <v>6</v>
      </c>
      <c r="S123" s="56" t="s">
        <v>130</v>
      </c>
      <c r="T123" s="54">
        <f t="shared" si="4"/>
        <v>22</v>
      </c>
      <c r="U123" s="54">
        <f t="shared" si="4"/>
        <v>4</v>
      </c>
      <c r="V123" s="54">
        <f t="shared" si="4"/>
        <v>5</v>
      </c>
      <c r="W123" s="54">
        <f t="shared" si="4"/>
        <v>0</v>
      </c>
      <c r="X123" s="54">
        <f t="shared" si="3"/>
        <v>18</v>
      </c>
      <c r="Y123" s="54">
        <f t="shared" si="3"/>
        <v>23</v>
      </c>
      <c r="Z123" s="54">
        <f t="shared" si="3"/>
        <v>10</v>
      </c>
    </row>
    <row r="124" spans="1:26" x14ac:dyDescent="0.3">
      <c r="A124" s="55" t="s">
        <v>131</v>
      </c>
      <c r="B124" s="6">
        <v>55</v>
      </c>
      <c r="C124" s="6">
        <v>4</v>
      </c>
      <c r="D124" s="6">
        <v>3</v>
      </c>
      <c r="E124" s="5">
        <v>1</v>
      </c>
      <c r="F124" s="6">
        <v>57</v>
      </c>
      <c r="G124" s="6">
        <v>165</v>
      </c>
      <c r="H124" s="6">
        <v>41</v>
      </c>
      <c r="J124" s="56" t="s">
        <v>131</v>
      </c>
      <c r="K124" s="6">
        <v>6</v>
      </c>
      <c r="L124" s="6">
        <v>1</v>
      </c>
      <c r="M124" s="6">
        <v>0</v>
      </c>
      <c r="N124" s="5">
        <v>0</v>
      </c>
      <c r="O124" s="6">
        <v>10</v>
      </c>
      <c r="P124" s="6">
        <v>51</v>
      </c>
      <c r="Q124" s="6">
        <v>16</v>
      </c>
      <c r="S124" s="56" t="s">
        <v>131</v>
      </c>
      <c r="T124" s="54">
        <f t="shared" si="4"/>
        <v>49</v>
      </c>
      <c r="U124" s="54">
        <f t="shared" si="4"/>
        <v>3</v>
      </c>
      <c r="V124" s="54">
        <f t="shared" si="4"/>
        <v>3</v>
      </c>
      <c r="W124" s="54">
        <f t="shared" si="4"/>
        <v>1</v>
      </c>
      <c r="X124" s="54">
        <f t="shared" si="3"/>
        <v>47</v>
      </c>
      <c r="Y124" s="54">
        <f t="shared" si="3"/>
        <v>114</v>
      </c>
      <c r="Z124" s="54">
        <f t="shared" si="3"/>
        <v>25</v>
      </c>
    </row>
    <row r="125" spans="1:26" x14ac:dyDescent="0.3">
      <c r="A125" s="55" t="s">
        <v>132</v>
      </c>
      <c r="B125" s="6">
        <v>95</v>
      </c>
      <c r="C125" s="6">
        <v>39</v>
      </c>
      <c r="D125" s="6">
        <v>22</v>
      </c>
      <c r="E125" s="5">
        <v>9</v>
      </c>
      <c r="F125" s="6">
        <v>111</v>
      </c>
      <c r="G125" s="6">
        <v>176</v>
      </c>
      <c r="H125" s="6">
        <v>75</v>
      </c>
      <c r="J125" s="56" t="s">
        <v>132</v>
      </c>
      <c r="K125" s="6">
        <v>17</v>
      </c>
      <c r="L125" s="6">
        <v>9</v>
      </c>
      <c r="M125" s="6">
        <v>5</v>
      </c>
      <c r="N125" s="6">
        <v>6</v>
      </c>
      <c r="O125" s="5">
        <v>34</v>
      </c>
      <c r="P125" s="6">
        <v>35</v>
      </c>
      <c r="Q125" s="6">
        <v>24</v>
      </c>
      <c r="S125" s="56" t="s">
        <v>132</v>
      </c>
      <c r="T125" s="54">
        <f t="shared" si="4"/>
        <v>78</v>
      </c>
      <c r="U125" s="54">
        <f t="shared" si="4"/>
        <v>30</v>
      </c>
      <c r="V125" s="54">
        <f t="shared" si="4"/>
        <v>17</v>
      </c>
      <c r="W125" s="54">
        <f t="shared" si="4"/>
        <v>3</v>
      </c>
      <c r="X125" s="54">
        <f t="shared" si="3"/>
        <v>77</v>
      </c>
      <c r="Y125" s="54">
        <f t="shared" si="3"/>
        <v>141</v>
      </c>
      <c r="Z125" s="54">
        <f t="shared" si="3"/>
        <v>51</v>
      </c>
    </row>
    <row r="126" spans="1:26" x14ac:dyDescent="0.3">
      <c r="A126" s="55" t="s">
        <v>146</v>
      </c>
      <c r="B126" s="57">
        <f>SUM(B4:B125)</f>
        <v>4333</v>
      </c>
      <c r="C126" s="57">
        <f t="shared" ref="C126:H126" si="5">SUM(C4:C125)</f>
        <v>2340</v>
      </c>
      <c r="D126" s="57">
        <f t="shared" si="5"/>
        <v>1154</v>
      </c>
      <c r="E126" s="57">
        <f t="shared" si="5"/>
        <v>1049</v>
      </c>
      <c r="F126" s="57">
        <f t="shared" si="5"/>
        <v>3191</v>
      </c>
      <c r="G126" s="57">
        <f t="shared" si="5"/>
        <v>11465</v>
      </c>
      <c r="H126" s="57">
        <f t="shared" si="5"/>
        <v>4623</v>
      </c>
      <c r="J126" s="56" t="s">
        <v>140</v>
      </c>
      <c r="K126" s="57">
        <f>SUM(K4:K125)</f>
        <v>498</v>
      </c>
      <c r="L126" s="57">
        <f t="shared" ref="L126:Q126" si="6">SUM(L4:L125)</f>
        <v>333</v>
      </c>
      <c r="M126" s="57">
        <f t="shared" si="6"/>
        <v>169</v>
      </c>
      <c r="N126" s="57">
        <f t="shared" si="6"/>
        <v>159</v>
      </c>
      <c r="O126" s="57">
        <f t="shared" si="6"/>
        <v>830</v>
      </c>
      <c r="P126" s="57">
        <f t="shared" si="6"/>
        <v>1847</v>
      </c>
      <c r="Q126" s="57">
        <f t="shared" si="6"/>
        <v>1177</v>
      </c>
      <c r="S126" s="56" t="s">
        <v>141</v>
      </c>
      <c r="T126" s="71">
        <f t="shared" ref="T126:Z126" si="7">SUM(T4:T125)</f>
        <v>3835</v>
      </c>
      <c r="U126" s="71">
        <f t="shared" si="7"/>
        <v>2007</v>
      </c>
      <c r="V126" s="71">
        <f t="shared" si="7"/>
        <v>985</v>
      </c>
      <c r="W126" s="71">
        <f t="shared" si="7"/>
        <v>890</v>
      </c>
      <c r="X126" s="71">
        <f t="shared" si="7"/>
        <v>2361</v>
      </c>
      <c r="Y126" s="71">
        <f t="shared" si="7"/>
        <v>9618</v>
      </c>
      <c r="Z126" s="71">
        <f t="shared" si="7"/>
        <v>3446</v>
      </c>
    </row>
    <row r="128" spans="1:26" x14ac:dyDescent="0.3">
      <c r="K128" s="18">
        <f>T126+K126</f>
        <v>4333</v>
      </c>
      <c r="L128" s="18">
        <f t="shared" ref="L128:Q128" si="8">U126+L126</f>
        <v>2340</v>
      </c>
      <c r="M128" s="18">
        <f t="shared" si="8"/>
        <v>1154</v>
      </c>
      <c r="N128" s="18">
        <f t="shared" si="8"/>
        <v>1049</v>
      </c>
      <c r="O128" s="18">
        <f t="shared" si="8"/>
        <v>3191</v>
      </c>
      <c r="P128" s="18">
        <f t="shared" si="8"/>
        <v>11465</v>
      </c>
      <c r="Q128" s="18">
        <f t="shared" si="8"/>
        <v>4623</v>
      </c>
    </row>
  </sheetData>
  <conditionalFormatting sqref="R4:R27">
    <cfRule type="cellIs" dxfId="13" priority="2" stopIfTrue="1" operator="greaterThan">
      <formula>0</formula>
    </cfRule>
  </conditionalFormatting>
  <conditionalFormatting sqref="V108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CC0F-BA20-44F1-8DAB-54DEC0C8D210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">
        <v>144</v>
      </c>
      <c r="C4" s="4">
        <v>15</v>
      </c>
      <c r="D4" s="4">
        <v>10</v>
      </c>
      <c r="E4" s="3">
        <v>0</v>
      </c>
      <c r="F4" s="4">
        <v>35</v>
      </c>
      <c r="G4" s="4">
        <v>150</v>
      </c>
      <c r="H4" s="4">
        <v>40</v>
      </c>
      <c r="J4" s="51" t="s">
        <v>12</v>
      </c>
      <c r="K4" s="4">
        <v>21</v>
      </c>
      <c r="L4" s="4">
        <v>3</v>
      </c>
      <c r="M4" s="4">
        <v>1</v>
      </c>
      <c r="N4" s="3">
        <v>0</v>
      </c>
      <c r="O4" s="4">
        <v>11</v>
      </c>
      <c r="P4" s="4">
        <v>36</v>
      </c>
      <c r="Q4" s="4">
        <v>13</v>
      </c>
      <c r="R4" s="53"/>
      <c r="S4" s="51" t="s">
        <v>12</v>
      </c>
      <c r="T4" s="54">
        <f>B4-K4</f>
        <v>123</v>
      </c>
      <c r="U4" s="54">
        <f t="shared" ref="U4:Z19" si="0">C4-L4</f>
        <v>12</v>
      </c>
      <c r="V4" s="54">
        <f t="shared" si="0"/>
        <v>9</v>
      </c>
      <c r="W4" s="54">
        <f t="shared" si="0"/>
        <v>0</v>
      </c>
      <c r="X4" s="54">
        <f>F4-O4</f>
        <v>24</v>
      </c>
      <c r="Y4" s="54">
        <f t="shared" si="0"/>
        <v>114</v>
      </c>
      <c r="Z4" s="54">
        <f t="shared" si="0"/>
        <v>27</v>
      </c>
    </row>
    <row r="5" spans="1:26" x14ac:dyDescent="0.3">
      <c r="A5" s="55" t="s">
        <v>13</v>
      </c>
      <c r="B5" s="5">
        <v>67</v>
      </c>
      <c r="C5" s="5">
        <v>15</v>
      </c>
      <c r="D5" s="5">
        <v>0</v>
      </c>
      <c r="E5" s="5">
        <v>24</v>
      </c>
      <c r="F5" s="5">
        <v>83</v>
      </c>
      <c r="G5" s="5">
        <v>16</v>
      </c>
      <c r="H5" s="5">
        <v>89</v>
      </c>
      <c r="J5" s="56" t="s">
        <v>13</v>
      </c>
      <c r="K5" s="5">
        <v>10</v>
      </c>
      <c r="L5" s="5">
        <v>3</v>
      </c>
      <c r="M5" s="5">
        <v>0</v>
      </c>
      <c r="N5" s="5">
        <v>10</v>
      </c>
      <c r="O5" s="5">
        <v>17</v>
      </c>
      <c r="P5" s="5">
        <v>2</v>
      </c>
      <c r="Q5" s="5">
        <v>12</v>
      </c>
      <c r="S5" s="56" t="s">
        <v>13</v>
      </c>
      <c r="T5" s="54">
        <f t="shared" ref="T5:Z54" si="1">B5-K5</f>
        <v>57</v>
      </c>
      <c r="U5" s="54">
        <f t="shared" si="0"/>
        <v>12</v>
      </c>
      <c r="V5" s="54">
        <f t="shared" si="0"/>
        <v>0</v>
      </c>
      <c r="W5" s="54">
        <f t="shared" si="0"/>
        <v>14</v>
      </c>
      <c r="X5" s="54">
        <f t="shared" si="0"/>
        <v>66</v>
      </c>
      <c r="Y5" s="54">
        <f t="shared" si="0"/>
        <v>14</v>
      </c>
      <c r="Z5" s="54">
        <f t="shared" si="0"/>
        <v>77</v>
      </c>
    </row>
    <row r="6" spans="1:26" x14ac:dyDescent="0.3">
      <c r="A6" s="55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56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6">
        <v>21</v>
      </c>
      <c r="C7" s="6">
        <v>1</v>
      </c>
      <c r="D7" s="6">
        <v>2</v>
      </c>
      <c r="E7" s="5">
        <v>2</v>
      </c>
      <c r="F7" s="6">
        <v>5</v>
      </c>
      <c r="G7" s="6">
        <v>9</v>
      </c>
      <c r="H7" s="6">
        <v>18</v>
      </c>
      <c r="J7" s="56" t="s">
        <v>15</v>
      </c>
      <c r="K7" s="6">
        <v>5</v>
      </c>
      <c r="L7" s="6">
        <v>0</v>
      </c>
      <c r="M7" s="6">
        <v>1</v>
      </c>
      <c r="N7" s="5">
        <v>2</v>
      </c>
      <c r="O7" s="6">
        <v>1</v>
      </c>
      <c r="P7" s="6">
        <v>2</v>
      </c>
      <c r="Q7" s="6">
        <v>4</v>
      </c>
      <c r="R7" s="53"/>
      <c r="S7" s="56" t="s">
        <v>15</v>
      </c>
      <c r="T7" s="54">
        <f t="shared" si="1"/>
        <v>16</v>
      </c>
      <c r="U7" s="54">
        <f t="shared" si="0"/>
        <v>1</v>
      </c>
      <c r="V7" s="54">
        <f t="shared" si="0"/>
        <v>1</v>
      </c>
      <c r="W7" s="54">
        <f t="shared" si="0"/>
        <v>0</v>
      </c>
      <c r="X7" s="54">
        <f t="shared" si="0"/>
        <v>4</v>
      </c>
      <c r="Y7" s="54">
        <f t="shared" si="0"/>
        <v>7</v>
      </c>
      <c r="Z7" s="54">
        <f t="shared" si="0"/>
        <v>14</v>
      </c>
    </row>
    <row r="8" spans="1:26" x14ac:dyDescent="0.3">
      <c r="A8" s="55" t="s">
        <v>16</v>
      </c>
      <c r="B8" s="6">
        <v>67</v>
      </c>
      <c r="C8" s="6">
        <v>0</v>
      </c>
      <c r="D8" s="6">
        <v>2</v>
      </c>
      <c r="E8" s="5">
        <v>0</v>
      </c>
      <c r="F8" s="6">
        <v>8</v>
      </c>
      <c r="G8" s="6">
        <v>24</v>
      </c>
      <c r="H8" s="7">
        <v>9</v>
      </c>
      <c r="J8" s="56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9</v>
      </c>
      <c r="Q8" s="6">
        <v>0</v>
      </c>
      <c r="S8" s="56" t="s">
        <v>16</v>
      </c>
      <c r="T8" s="54">
        <f t="shared" si="1"/>
        <v>67</v>
      </c>
      <c r="U8" s="54">
        <f t="shared" si="0"/>
        <v>0</v>
      </c>
      <c r="V8" s="54">
        <f t="shared" si="0"/>
        <v>2</v>
      </c>
      <c r="W8" s="54">
        <f t="shared" si="0"/>
        <v>0</v>
      </c>
      <c r="X8" s="54">
        <f t="shared" si="0"/>
        <v>8</v>
      </c>
      <c r="Y8" s="54">
        <f t="shared" si="0"/>
        <v>15</v>
      </c>
      <c r="Z8" s="54">
        <f t="shared" si="0"/>
        <v>9</v>
      </c>
    </row>
    <row r="9" spans="1:26" x14ac:dyDescent="0.3">
      <c r="A9" s="55" t="s">
        <v>17</v>
      </c>
      <c r="B9" s="6">
        <v>60</v>
      </c>
      <c r="C9" s="6">
        <v>2</v>
      </c>
      <c r="D9" s="6">
        <v>0</v>
      </c>
      <c r="E9" s="5">
        <v>50</v>
      </c>
      <c r="F9" s="6">
        <v>15</v>
      </c>
      <c r="G9" s="6">
        <v>138</v>
      </c>
      <c r="H9" s="7">
        <v>69</v>
      </c>
      <c r="J9" s="56" t="s">
        <v>17</v>
      </c>
      <c r="K9" s="6">
        <v>7</v>
      </c>
      <c r="L9" s="6">
        <v>0</v>
      </c>
      <c r="M9" s="6">
        <v>0</v>
      </c>
      <c r="N9" s="5">
        <v>5</v>
      </c>
      <c r="O9" s="6">
        <v>4</v>
      </c>
      <c r="P9" s="6">
        <v>16</v>
      </c>
      <c r="Q9" s="6">
        <v>16</v>
      </c>
      <c r="R9" s="53"/>
      <c r="S9" s="56" t="s">
        <v>17</v>
      </c>
      <c r="T9" s="54">
        <f t="shared" si="1"/>
        <v>53</v>
      </c>
      <c r="U9" s="54">
        <f t="shared" si="0"/>
        <v>2</v>
      </c>
      <c r="V9" s="54">
        <f t="shared" si="0"/>
        <v>0</v>
      </c>
      <c r="W9" s="54">
        <f t="shared" si="0"/>
        <v>45</v>
      </c>
      <c r="X9" s="54">
        <f t="shared" si="0"/>
        <v>11</v>
      </c>
      <c r="Y9" s="54">
        <f t="shared" si="0"/>
        <v>122</v>
      </c>
      <c r="Z9" s="54">
        <f t="shared" si="0"/>
        <v>53</v>
      </c>
    </row>
    <row r="10" spans="1:26" x14ac:dyDescent="0.3">
      <c r="A10" s="59" t="s">
        <v>18</v>
      </c>
      <c r="B10" s="12">
        <v>110</v>
      </c>
      <c r="C10" s="12">
        <v>31</v>
      </c>
      <c r="D10" s="12">
        <v>63</v>
      </c>
      <c r="E10" s="11">
        <v>18</v>
      </c>
      <c r="F10" s="12">
        <v>93</v>
      </c>
      <c r="G10" s="12">
        <v>151</v>
      </c>
      <c r="H10" s="12">
        <v>36</v>
      </c>
      <c r="J10" s="59" t="s">
        <v>18</v>
      </c>
      <c r="K10" s="75">
        <v>17</v>
      </c>
      <c r="L10" s="75">
        <v>10</v>
      </c>
      <c r="M10" s="75">
        <v>12</v>
      </c>
      <c r="N10" s="76">
        <v>0</v>
      </c>
      <c r="O10" s="75">
        <v>27</v>
      </c>
      <c r="P10" s="75">
        <v>25</v>
      </c>
      <c r="Q10" s="75">
        <v>13</v>
      </c>
      <c r="R10" s="61"/>
      <c r="S10" s="59" t="s">
        <v>18</v>
      </c>
      <c r="T10" s="54">
        <f t="shared" si="1"/>
        <v>93</v>
      </c>
      <c r="U10" s="54">
        <f t="shared" si="0"/>
        <v>21</v>
      </c>
      <c r="V10" s="54">
        <f t="shared" si="0"/>
        <v>51</v>
      </c>
      <c r="W10" s="54">
        <f t="shared" si="0"/>
        <v>18</v>
      </c>
      <c r="X10" s="54">
        <f t="shared" si="0"/>
        <v>66</v>
      </c>
      <c r="Y10" s="54">
        <f t="shared" si="0"/>
        <v>126</v>
      </c>
      <c r="Z10" s="54">
        <f t="shared" si="0"/>
        <v>23</v>
      </c>
    </row>
    <row r="11" spans="1:26" x14ac:dyDescent="0.3">
      <c r="A11" s="55" t="s">
        <v>19</v>
      </c>
      <c r="B11" s="6">
        <v>85</v>
      </c>
      <c r="C11" s="6">
        <v>9</v>
      </c>
      <c r="D11" s="6">
        <v>10</v>
      </c>
      <c r="E11" s="5">
        <v>0</v>
      </c>
      <c r="F11" s="6">
        <v>28</v>
      </c>
      <c r="G11" s="6">
        <v>0</v>
      </c>
      <c r="H11" s="6">
        <v>134</v>
      </c>
      <c r="J11" s="56" t="s">
        <v>19</v>
      </c>
      <c r="K11" s="6">
        <v>15</v>
      </c>
      <c r="L11" s="6">
        <v>1</v>
      </c>
      <c r="M11" s="6">
        <v>2</v>
      </c>
      <c r="N11" s="5">
        <v>0</v>
      </c>
      <c r="O11" s="6">
        <v>10</v>
      </c>
      <c r="P11" s="6">
        <v>0</v>
      </c>
      <c r="Q11" s="6">
        <v>36</v>
      </c>
      <c r="R11" s="53"/>
      <c r="S11" s="56" t="s">
        <v>19</v>
      </c>
      <c r="T11" s="54">
        <f t="shared" si="1"/>
        <v>70</v>
      </c>
      <c r="U11" s="54">
        <f t="shared" si="0"/>
        <v>8</v>
      </c>
      <c r="V11" s="54">
        <f t="shared" si="0"/>
        <v>8</v>
      </c>
      <c r="W11" s="54">
        <f t="shared" si="0"/>
        <v>0</v>
      </c>
      <c r="X11" s="54">
        <f t="shared" si="0"/>
        <v>18</v>
      </c>
      <c r="Y11" s="54">
        <f t="shared" si="0"/>
        <v>0</v>
      </c>
      <c r="Z11" s="54">
        <f t="shared" si="0"/>
        <v>98</v>
      </c>
    </row>
    <row r="12" spans="1:26" x14ac:dyDescent="0.3">
      <c r="A12" s="55" t="s">
        <v>20</v>
      </c>
      <c r="B12" s="6">
        <v>4</v>
      </c>
      <c r="C12" s="6">
        <v>3</v>
      </c>
      <c r="D12" s="6">
        <v>0</v>
      </c>
      <c r="E12" s="5">
        <v>0</v>
      </c>
      <c r="F12" s="6">
        <v>18</v>
      </c>
      <c r="G12" s="6">
        <v>15</v>
      </c>
      <c r="H12" s="6">
        <v>20</v>
      </c>
      <c r="J12" s="56" t="s">
        <v>20</v>
      </c>
      <c r="K12" s="6">
        <v>0</v>
      </c>
      <c r="L12" s="6">
        <v>2</v>
      </c>
      <c r="M12" s="6">
        <v>0</v>
      </c>
      <c r="N12" s="5">
        <v>0</v>
      </c>
      <c r="O12" s="6">
        <v>4</v>
      </c>
      <c r="P12" s="6">
        <v>5</v>
      </c>
      <c r="Q12" s="6">
        <v>5</v>
      </c>
      <c r="S12" s="56" t="s">
        <v>20</v>
      </c>
      <c r="T12" s="54">
        <f t="shared" si="1"/>
        <v>4</v>
      </c>
      <c r="U12" s="54">
        <f t="shared" si="0"/>
        <v>1</v>
      </c>
      <c r="V12" s="54">
        <f t="shared" si="0"/>
        <v>0</v>
      </c>
      <c r="W12" s="54">
        <f t="shared" si="0"/>
        <v>0</v>
      </c>
      <c r="X12" s="54">
        <f t="shared" si="0"/>
        <v>14</v>
      </c>
      <c r="Y12" s="54">
        <f t="shared" si="0"/>
        <v>10</v>
      </c>
      <c r="Z12" s="54">
        <f t="shared" si="0"/>
        <v>15</v>
      </c>
    </row>
    <row r="13" spans="1:26" x14ac:dyDescent="0.3">
      <c r="A13" s="55" t="s">
        <v>21</v>
      </c>
      <c r="B13" s="6">
        <v>4</v>
      </c>
      <c r="C13" s="6">
        <v>0</v>
      </c>
      <c r="D13" s="6">
        <v>0</v>
      </c>
      <c r="E13" s="5">
        <v>16</v>
      </c>
      <c r="F13" s="6">
        <v>4</v>
      </c>
      <c r="G13" s="6">
        <v>30</v>
      </c>
      <c r="H13" s="6">
        <v>45</v>
      </c>
      <c r="J13" s="56" t="s">
        <v>21</v>
      </c>
      <c r="K13" s="6">
        <v>1</v>
      </c>
      <c r="L13" s="6">
        <v>0</v>
      </c>
      <c r="M13" s="6">
        <v>0</v>
      </c>
      <c r="N13" s="5">
        <v>5</v>
      </c>
      <c r="O13" s="6">
        <v>1</v>
      </c>
      <c r="P13" s="6">
        <v>5</v>
      </c>
      <c r="Q13" s="6">
        <v>8</v>
      </c>
      <c r="S13" s="56" t="s">
        <v>21</v>
      </c>
      <c r="T13" s="54">
        <f t="shared" si="1"/>
        <v>3</v>
      </c>
      <c r="U13" s="54">
        <f t="shared" si="0"/>
        <v>0</v>
      </c>
      <c r="V13" s="54">
        <f t="shared" si="0"/>
        <v>0</v>
      </c>
      <c r="W13" s="54">
        <f t="shared" si="0"/>
        <v>11</v>
      </c>
      <c r="X13" s="54">
        <f t="shared" si="0"/>
        <v>3</v>
      </c>
      <c r="Y13" s="54">
        <f t="shared" si="0"/>
        <v>25</v>
      </c>
      <c r="Z13" s="54">
        <f t="shared" si="0"/>
        <v>37</v>
      </c>
    </row>
    <row r="14" spans="1:26" x14ac:dyDescent="0.3">
      <c r="A14" s="55" t="s">
        <v>22</v>
      </c>
      <c r="B14" s="6">
        <v>30</v>
      </c>
      <c r="C14" s="6">
        <v>15</v>
      </c>
      <c r="D14" s="6">
        <v>38</v>
      </c>
      <c r="E14" s="5">
        <v>31</v>
      </c>
      <c r="F14" s="6">
        <v>49</v>
      </c>
      <c r="G14" s="6">
        <v>48</v>
      </c>
      <c r="H14" s="6">
        <v>37</v>
      </c>
      <c r="J14" s="56" t="s">
        <v>22</v>
      </c>
      <c r="K14" s="6">
        <v>2</v>
      </c>
      <c r="L14" s="6">
        <v>4</v>
      </c>
      <c r="M14" s="6">
        <v>8</v>
      </c>
      <c r="N14" s="5">
        <v>6</v>
      </c>
      <c r="O14" s="6">
        <v>12</v>
      </c>
      <c r="P14" s="6">
        <v>10</v>
      </c>
      <c r="Q14" s="6">
        <v>6</v>
      </c>
      <c r="S14" s="56" t="s">
        <v>22</v>
      </c>
      <c r="T14" s="54">
        <f t="shared" si="1"/>
        <v>28</v>
      </c>
      <c r="U14" s="54">
        <f t="shared" si="0"/>
        <v>11</v>
      </c>
      <c r="V14" s="54">
        <f t="shared" si="0"/>
        <v>30</v>
      </c>
      <c r="W14" s="54">
        <f t="shared" si="0"/>
        <v>25</v>
      </c>
      <c r="X14" s="54">
        <f t="shared" si="0"/>
        <v>37</v>
      </c>
      <c r="Y14" s="54">
        <f t="shared" si="0"/>
        <v>38</v>
      </c>
      <c r="Z14" s="54">
        <f t="shared" si="0"/>
        <v>31</v>
      </c>
    </row>
    <row r="15" spans="1:26" x14ac:dyDescent="0.3">
      <c r="A15" s="55" t="s">
        <v>23</v>
      </c>
      <c r="B15" s="6">
        <v>7</v>
      </c>
      <c r="C15" s="6">
        <v>0</v>
      </c>
      <c r="D15" s="6">
        <v>0</v>
      </c>
      <c r="E15" s="5">
        <v>0</v>
      </c>
      <c r="F15" s="6">
        <v>21</v>
      </c>
      <c r="G15" s="6">
        <v>37</v>
      </c>
      <c r="H15" s="6">
        <v>28</v>
      </c>
      <c r="J15" s="56" t="s">
        <v>23</v>
      </c>
      <c r="K15" s="6">
        <v>0</v>
      </c>
      <c r="L15" s="6">
        <v>0</v>
      </c>
      <c r="M15" s="6">
        <v>0</v>
      </c>
      <c r="N15" s="5">
        <v>0</v>
      </c>
      <c r="O15" s="6">
        <v>2</v>
      </c>
      <c r="P15" s="6">
        <v>6</v>
      </c>
      <c r="Q15" s="6">
        <v>4</v>
      </c>
      <c r="S15" s="56" t="s">
        <v>23</v>
      </c>
      <c r="T15" s="54">
        <f t="shared" si="1"/>
        <v>7</v>
      </c>
      <c r="U15" s="54">
        <f t="shared" si="0"/>
        <v>0</v>
      </c>
      <c r="V15" s="54">
        <f t="shared" si="0"/>
        <v>0</v>
      </c>
      <c r="W15" s="54">
        <f t="shared" si="0"/>
        <v>0</v>
      </c>
      <c r="X15" s="54">
        <f t="shared" si="0"/>
        <v>19</v>
      </c>
      <c r="Y15" s="54">
        <f t="shared" si="0"/>
        <v>31</v>
      </c>
      <c r="Z15" s="54">
        <f t="shared" si="0"/>
        <v>24</v>
      </c>
    </row>
    <row r="16" spans="1:26" x14ac:dyDescent="0.3">
      <c r="A16" s="33" t="s">
        <v>24</v>
      </c>
      <c r="B16" s="6">
        <v>21</v>
      </c>
      <c r="C16" s="6">
        <v>2</v>
      </c>
      <c r="D16" s="6">
        <v>0</v>
      </c>
      <c r="E16" s="5">
        <v>0</v>
      </c>
      <c r="F16" s="6">
        <v>12</v>
      </c>
      <c r="G16" s="6">
        <v>23</v>
      </c>
      <c r="H16" s="6">
        <v>10</v>
      </c>
      <c r="J16" s="38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2</v>
      </c>
      <c r="P16" s="2">
        <v>4</v>
      </c>
      <c r="Q16" s="2">
        <v>3</v>
      </c>
      <c r="R16" s="62"/>
      <c r="S16" s="56" t="s">
        <v>24</v>
      </c>
      <c r="T16" s="54">
        <f t="shared" si="1"/>
        <v>19</v>
      </c>
      <c r="U16" s="54">
        <f t="shared" si="0"/>
        <v>2</v>
      </c>
      <c r="V16" s="54">
        <f t="shared" si="0"/>
        <v>0</v>
      </c>
      <c r="W16" s="54">
        <f t="shared" si="0"/>
        <v>0</v>
      </c>
      <c r="X16" s="54">
        <f t="shared" si="0"/>
        <v>10</v>
      </c>
      <c r="Y16" s="54">
        <f t="shared" si="0"/>
        <v>19</v>
      </c>
      <c r="Z16" s="54">
        <f t="shared" si="0"/>
        <v>7</v>
      </c>
    </row>
    <row r="17" spans="1:26" x14ac:dyDescent="0.3">
      <c r="A17" s="55" t="s">
        <v>25</v>
      </c>
      <c r="B17" s="6">
        <v>39</v>
      </c>
      <c r="C17" s="6">
        <v>13</v>
      </c>
      <c r="D17" s="6">
        <v>0</v>
      </c>
      <c r="E17" s="5">
        <v>0</v>
      </c>
      <c r="F17" s="6">
        <v>20</v>
      </c>
      <c r="G17" s="6">
        <v>77</v>
      </c>
      <c r="H17" s="6">
        <v>39</v>
      </c>
      <c r="J17" s="56" t="s">
        <v>25</v>
      </c>
      <c r="K17" s="6">
        <v>7</v>
      </c>
      <c r="L17" s="6">
        <v>4</v>
      </c>
      <c r="M17" s="6">
        <v>0</v>
      </c>
      <c r="N17" s="5">
        <v>0</v>
      </c>
      <c r="O17" s="6">
        <v>7</v>
      </c>
      <c r="P17" s="6">
        <v>22</v>
      </c>
      <c r="Q17" s="6">
        <v>11</v>
      </c>
      <c r="R17" s="63"/>
      <c r="S17" s="56" t="s">
        <v>25</v>
      </c>
      <c r="T17" s="54">
        <f t="shared" si="1"/>
        <v>32</v>
      </c>
      <c r="U17" s="54">
        <f t="shared" si="0"/>
        <v>9</v>
      </c>
      <c r="V17" s="54">
        <f t="shared" si="0"/>
        <v>0</v>
      </c>
      <c r="W17" s="54">
        <f t="shared" si="0"/>
        <v>0</v>
      </c>
      <c r="X17" s="54">
        <f t="shared" si="0"/>
        <v>13</v>
      </c>
      <c r="Y17" s="54">
        <f t="shared" si="0"/>
        <v>55</v>
      </c>
      <c r="Z17" s="54">
        <f t="shared" si="0"/>
        <v>28</v>
      </c>
    </row>
    <row r="18" spans="1:26" x14ac:dyDescent="0.3">
      <c r="A18" s="55" t="s">
        <v>26</v>
      </c>
      <c r="B18" s="2">
        <v>4</v>
      </c>
      <c r="C18" s="2">
        <v>0</v>
      </c>
      <c r="D18" s="2">
        <v>0</v>
      </c>
      <c r="E18" s="1">
        <v>0</v>
      </c>
      <c r="F18" s="2">
        <v>0</v>
      </c>
      <c r="G18" s="2">
        <v>1</v>
      </c>
      <c r="H18" s="2">
        <v>5</v>
      </c>
      <c r="J18" s="56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63"/>
      <c r="S18" s="56" t="s">
        <v>26</v>
      </c>
      <c r="T18" s="54">
        <f t="shared" si="1"/>
        <v>4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1</v>
      </c>
      <c r="Z18" s="54">
        <f t="shared" si="0"/>
        <v>5</v>
      </c>
    </row>
    <row r="19" spans="1:26" x14ac:dyDescent="0.3">
      <c r="A19" s="55" t="s">
        <v>27</v>
      </c>
      <c r="B19" s="2">
        <v>0</v>
      </c>
      <c r="C19" s="2">
        <v>11</v>
      </c>
      <c r="D19" s="2">
        <v>0</v>
      </c>
      <c r="E19" s="1">
        <v>0</v>
      </c>
      <c r="F19" s="2">
        <v>11</v>
      </c>
      <c r="G19" s="2">
        <v>7</v>
      </c>
      <c r="H19" s="2">
        <v>7</v>
      </c>
      <c r="J19" s="56" t="s">
        <v>27</v>
      </c>
      <c r="K19" s="6">
        <v>0</v>
      </c>
      <c r="L19" s="6">
        <v>3</v>
      </c>
      <c r="M19" s="6">
        <v>0</v>
      </c>
      <c r="N19" s="5">
        <v>0</v>
      </c>
      <c r="O19" s="6">
        <v>5</v>
      </c>
      <c r="P19" s="6">
        <v>1</v>
      </c>
      <c r="Q19" s="6">
        <v>4</v>
      </c>
      <c r="R19" s="62"/>
      <c r="S19" s="56" t="s">
        <v>27</v>
      </c>
      <c r="T19" s="54">
        <f t="shared" si="1"/>
        <v>0</v>
      </c>
      <c r="U19" s="54">
        <f t="shared" si="0"/>
        <v>8</v>
      </c>
      <c r="V19" s="54">
        <f t="shared" si="0"/>
        <v>0</v>
      </c>
      <c r="W19" s="54">
        <f t="shared" si="0"/>
        <v>0</v>
      </c>
      <c r="X19" s="54">
        <f t="shared" si="0"/>
        <v>6</v>
      </c>
      <c r="Y19" s="54">
        <f t="shared" si="0"/>
        <v>6</v>
      </c>
      <c r="Z19" s="54">
        <f t="shared" si="0"/>
        <v>3</v>
      </c>
    </row>
    <row r="20" spans="1:26" x14ac:dyDescent="0.3">
      <c r="A20" s="55" t="s">
        <v>28</v>
      </c>
      <c r="B20" s="6">
        <v>0</v>
      </c>
      <c r="C20" s="6">
        <v>1</v>
      </c>
      <c r="D20" s="6">
        <v>0</v>
      </c>
      <c r="E20" s="5">
        <v>0</v>
      </c>
      <c r="F20" s="6">
        <v>10</v>
      </c>
      <c r="G20" s="6">
        <v>31</v>
      </c>
      <c r="H20" s="6">
        <v>20</v>
      </c>
      <c r="J20" s="56" t="s">
        <v>28</v>
      </c>
      <c r="K20" s="6">
        <v>0</v>
      </c>
      <c r="L20" s="6">
        <v>0</v>
      </c>
      <c r="M20" s="6">
        <v>0</v>
      </c>
      <c r="N20" s="5">
        <v>0</v>
      </c>
      <c r="O20" s="6">
        <v>6</v>
      </c>
      <c r="P20" s="6">
        <v>9</v>
      </c>
      <c r="Q20" s="6">
        <v>8</v>
      </c>
      <c r="R20" s="62"/>
      <c r="S20" s="56" t="s">
        <v>28</v>
      </c>
      <c r="T20" s="54">
        <f t="shared" si="1"/>
        <v>0</v>
      </c>
      <c r="U20" s="54">
        <f t="shared" si="1"/>
        <v>1</v>
      </c>
      <c r="V20" s="54">
        <f t="shared" si="1"/>
        <v>0</v>
      </c>
      <c r="W20" s="54">
        <f t="shared" si="1"/>
        <v>0</v>
      </c>
      <c r="X20" s="54">
        <f t="shared" si="1"/>
        <v>4</v>
      </c>
      <c r="Y20" s="54">
        <f t="shared" si="1"/>
        <v>22</v>
      </c>
      <c r="Z20" s="54">
        <f t="shared" si="1"/>
        <v>12</v>
      </c>
    </row>
    <row r="21" spans="1:26" x14ac:dyDescent="0.3">
      <c r="A21" s="59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59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6">
        <v>63</v>
      </c>
      <c r="C22" s="6">
        <v>12</v>
      </c>
      <c r="D22" s="6">
        <v>0</v>
      </c>
      <c r="E22" s="5">
        <v>0</v>
      </c>
      <c r="F22" s="6">
        <v>27</v>
      </c>
      <c r="G22" s="6">
        <v>90</v>
      </c>
      <c r="H22" s="6">
        <v>163</v>
      </c>
      <c r="J22" s="56" t="s">
        <v>133</v>
      </c>
      <c r="K22" s="4">
        <v>2</v>
      </c>
      <c r="L22" s="4">
        <v>4</v>
      </c>
      <c r="M22" s="4">
        <v>0</v>
      </c>
      <c r="N22" s="3">
        <v>0</v>
      </c>
      <c r="O22" s="4">
        <v>5</v>
      </c>
      <c r="P22" s="4">
        <v>11</v>
      </c>
      <c r="Q22" s="4">
        <v>40</v>
      </c>
      <c r="S22" s="56" t="s">
        <v>133</v>
      </c>
      <c r="T22" s="54">
        <f t="shared" si="1"/>
        <v>61</v>
      </c>
      <c r="U22" s="54">
        <f t="shared" si="1"/>
        <v>8</v>
      </c>
      <c r="V22" s="54">
        <f t="shared" si="1"/>
        <v>0</v>
      </c>
      <c r="W22" s="54">
        <f t="shared" si="1"/>
        <v>0</v>
      </c>
      <c r="X22" s="54">
        <f t="shared" si="1"/>
        <v>22</v>
      </c>
      <c r="Y22" s="54">
        <f t="shared" si="1"/>
        <v>79</v>
      </c>
      <c r="Z22" s="54">
        <f t="shared" si="1"/>
        <v>123</v>
      </c>
    </row>
    <row r="23" spans="1:26" x14ac:dyDescent="0.3">
      <c r="A23" s="55" t="s">
        <v>31</v>
      </c>
      <c r="B23" s="6">
        <v>0</v>
      </c>
      <c r="C23" s="6">
        <v>1</v>
      </c>
      <c r="D23" s="6">
        <v>4</v>
      </c>
      <c r="E23" s="5">
        <v>21</v>
      </c>
      <c r="F23" s="6">
        <v>2</v>
      </c>
      <c r="G23" s="6">
        <v>14</v>
      </c>
      <c r="H23" s="6">
        <v>5</v>
      </c>
      <c r="J23" s="56" t="s">
        <v>31</v>
      </c>
      <c r="K23" s="6">
        <v>0</v>
      </c>
      <c r="L23" s="6">
        <v>0</v>
      </c>
      <c r="M23" s="6">
        <v>0</v>
      </c>
      <c r="N23" s="5">
        <v>3</v>
      </c>
      <c r="O23" s="6">
        <v>0</v>
      </c>
      <c r="P23" s="6">
        <v>0</v>
      </c>
      <c r="Q23" s="6">
        <v>2</v>
      </c>
      <c r="R23" s="62"/>
      <c r="S23" s="56" t="s">
        <v>31</v>
      </c>
      <c r="T23" s="54">
        <f t="shared" si="1"/>
        <v>0</v>
      </c>
      <c r="U23" s="54">
        <f t="shared" si="1"/>
        <v>1</v>
      </c>
      <c r="V23" s="54">
        <f t="shared" si="1"/>
        <v>4</v>
      </c>
      <c r="W23" s="54">
        <f t="shared" si="1"/>
        <v>18</v>
      </c>
      <c r="X23" s="54">
        <f t="shared" si="1"/>
        <v>2</v>
      </c>
      <c r="Y23" s="54">
        <f t="shared" si="1"/>
        <v>14</v>
      </c>
      <c r="Z23" s="54">
        <f t="shared" si="1"/>
        <v>3</v>
      </c>
    </row>
    <row r="24" spans="1:26" x14ac:dyDescent="0.3">
      <c r="A24" s="55" t="s">
        <v>32</v>
      </c>
      <c r="B24" s="6">
        <v>27</v>
      </c>
      <c r="C24" s="6">
        <v>12</v>
      </c>
      <c r="D24" s="6">
        <v>0</v>
      </c>
      <c r="E24" s="5">
        <v>3</v>
      </c>
      <c r="F24" s="6">
        <v>53</v>
      </c>
      <c r="G24" s="6">
        <v>49</v>
      </c>
      <c r="H24" s="6">
        <v>19</v>
      </c>
      <c r="J24" s="56" t="s">
        <v>32</v>
      </c>
      <c r="K24" s="6">
        <v>3</v>
      </c>
      <c r="L24" s="6">
        <v>4</v>
      </c>
      <c r="M24" s="6">
        <v>0</v>
      </c>
      <c r="N24" s="5">
        <v>0</v>
      </c>
      <c r="O24" s="6">
        <v>13</v>
      </c>
      <c r="P24" s="6">
        <v>10</v>
      </c>
      <c r="Q24" s="6">
        <v>2</v>
      </c>
      <c r="R24" s="62"/>
      <c r="S24" s="56" t="s">
        <v>32</v>
      </c>
      <c r="T24" s="54">
        <f t="shared" si="1"/>
        <v>24</v>
      </c>
      <c r="U24" s="54">
        <f t="shared" si="1"/>
        <v>8</v>
      </c>
      <c r="V24" s="54">
        <f t="shared" si="1"/>
        <v>0</v>
      </c>
      <c r="W24" s="54">
        <f t="shared" si="1"/>
        <v>3</v>
      </c>
      <c r="X24" s="54">
        <f t="shared" si="1"/>
        <v>40</v>
      </c>
      <c r="Y24" s="54">
        <f t="shared" si="1"/>
        <v>39</v>
      </c>
      <c r="Z24" s="54">
        <f t="shared" si="1"/>
        <v>17</v>
      </c>
    </row>
    <row r="25" spans="1:26" x14ac:dyDescent="0.3">
      <c r="A25" s="65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6"/>
      <c r="J25" s="65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6">
        <v>14</v>
      </c>
      <c r="C26" s="6">
        <v>179</v>
      </c>
      <c r="D26" s="6">
        <v>60</v>
      </c>
      <c r="E26" s="5">
        <v>23</v>
      </c>
      <c r="F26" s="6">
        <v>27</v>
      </c>
      <c r="G26" s="6">
        <v>413</v>
      </c>
      <c r="H26" s="6">
        <v>62</v>
      </c>
      <c r="I26" s="26"/>
      <c r="J26" s="67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67" t="s">
        <v>34</v>
      </c>
      <c r="T26" s="54">
        <f t="shared" si="1"/>
        <v>14</v>
      </c>
      <c r="U26" s="54">
        <f t="shared" si="1"/>
        <v>179</v>
      </c>
      <c r="V26" s="54">
        <f t="shared" si="1"/>
        <v>60</v>
      </c>
      <c r="W26" s="54">
        <f t="shared" si="1"/>
        <v>23</v>
      </c>
      <c r="X26" s="54">
        <f t="shared" si="1"/>
        <v>27</v>
      </c>
      <c r="Y26" s="54">
        <f t="shared" si="1"/>
        <v>413</v>
      </c>
      <c r="Z26" s="54">
        <f t="shared" si="1"/>
        <v>62</v>
      </c>
    </row>
    <row r="27" spans="1:26" x14ac:dyDescent="0.3">
      <c r="A27" s="65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6"/>
      <c r="J27" s="65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6">
        <v>19</v>
      </c>
      <c r="C28" s="6">
        <v>146</v>
      </c>
      <c r="D28" s="6">
        <v>82</v>
      </c>
      <c r="E28" s="5">
        <v>36</v>
      </c>
      <c r="F28" s="6">
        <v>83</v>
      </c>
      <c r="G28" s="6">
        <v>412</v>
      </c>
      <c r="H28" s="6">
        <v>48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19</v>
      </c>
      <c r="U28" s="54">
        <f t="shared" si="1"/>
        <v>146</v>
      </c>
      <c r="V28" s="54">
        <f t="shared" si="1"/>
        <v>82</v>
      </c>
      <c r="W28" s="54">
        <f t="shared" si="1"/>
        <v>36</v>
      </c>
      <c r="X28" s="54">
        <f t="shared" si="1"/>
        <v>83</v>
      </c>
      <c r="Y28" s="54">
        <f t="shared" si="1"/>
        <v>412</v>
      </c>
      <c r="Z28" s="54">
        <f t="shared" si="1"/>
        <v>48</v>
      </c>
    </row>
    <row r="29" spans="1:26" x14ac:dyDescent="0.3">
      <c r="A29" s="55" t="s">
        <v>37</v>
      </c>
      <c r="B29" s="6">
        <v>0</v>
      </c>
      <c r="C29" s="6">
        <v>39</v>
      </c>
      <c r="D29" s="6">
        <v>28</v>
      </c>
      <c r="E29" s="5">
        <v>2</v>
      </c>
      <c r="F29" s="6">
        <v>19</v>
      </c>
      <c r="G29" s="6">
        <v>113</v>
      </c>
      <c r="H29" s="6">
        <v>34</v>
      </c>
      <c r="J29" s="56" t="s">
        <v>37</v>
      </c>
      <c r="K29" s="6">
        <v>0</v>
      </c>
      <c r="L29" s="6">
        <v>39</v>
      </c>
      <c r="M29" s="6">
        <v>28</v>
      </c>
      <c r="N29" s="5">
        <v>2</v>
      </c>
      <c r="O29" s="6">
        <v>19</v>
      </c>
      <c r="P29" s="6">
        <v>113</v>
      </c>
      <c r="Q29" s="6">
        <v>34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6">
        <v>31</v>
      </c>
      <c r="C30" s="6">
        <v>82</v>
      </c>
      <c r="D30" s="6">
        <v>43</v>
      </c>
      <c r="E30" s="5">
        <v>33</v>
      </c>
      <c r="F30" s="6">
        <v>17</v>
      </c>
      <c r="G30" s="6">
        <v>279</v>
      </c>
      <c r="H30" s="6">
        <v>18</v>
      </c>
      <c r="J30" s="56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56" t="s">
        <v>38</v>
      </c>
      <c r="T30" s="54">
        <f t="shared" si="1"/>
        <v>31</v>
      </c>
      <c r="U30" s="54">
        <f t="shared" si="1"/>
        <v>82</v>
      </c>
      <c r="V30" s="54">
        <f t="shared" si="1"/>
        <v>43</v>
      </c>
      <c r="W30" s="54">
        <f t="shared" si="1"/>
        <v>33</v>
      </c>
      <c r="X30" s="54">
        <f t="shared" si="1"/>
        <v>17</v>
      </c>
      <c r="Y30" s="54">
        <f t="shared" si="1"/>
        <v>279</v>
      </c>
      <c r="Z30" s="54">
        <f t="shared" si="1"/>
        <v>18</v>
      </c>
    </row>
    <row r="31" spans="1:26" x14ac:dyDescent="0.3">
      <c r="A31" s="59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59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56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6">
        <v>20</v>
      </c>
      <c r="C33" s="6">
        <v>6</v>
      </c>
      <c r="D33" s="6">
        <v>0</v>
      </c>
      <c r="E33" s="5">
        <v>0</v>
      </c>
      <c r="F33" s="6">
        <v>4</v>
      </c>
      <c r="G33" s="6">
        <v>14</v>
      </c>
      <c r="H33" s="6">
        <v>5</v>
      </c>
      <c r="J33" s="56" t="s">
        <v>41</v>
      </c>
      <c r="K33" s="6">
        <v>7</v>
      </c>
      <c r="L33" s="6">
        <v>2</v>
      </c>
      <c r="M33" s="6">
        <v>0</v>
      </c>
      <c r="N33" s="5">
        <v>0</v>
      </c>
      <c r="O33" s="6">
        <v>1</v>
      </c>
      <c r="P33" s="6">
        <v>5</v>
      </c>
      <c r="Q33" s="6">
        <v>1</v>
      </c>
      <c r="S33" s="56" t="s">
        <v>41</v>
      </c>
      <c r="T33" s="54">
        <f t="shared" si="1"/>
        <v>13</v>
      </c>
      <c r="U33" s="54">
        <f t="shared" si="1"/>
        <v>4</v>
      </c>
      <c r="V33" s="54">
        <f t="shared" si="1"/>
        <v>0</v>
      </c>
      <c r="W33" s="54">
        <f t="shared" si="1"/>
        <v>0</v>
      </c>
      <c r="X33" s="54">
        <f t="shared" si="1"/>
        <v>3</v>
      </c>
      <c r="Y33" s="54">
        <f t="shared" si="1"/>
        <v>9</v>
      </c>
      <c r="Z33" s="54">
        <f t="shared" si="1"/>
        <v>4</v>
      </c>
    </row>
    <row r="34" spans="1:26" x14ac:dyDescent="0.3">
      <c r="A34" s="55" t="s">
        <v>42</v>
      </c>
      <c r="B34" s="6">
        <v>0</v>
      </c>
      <c r="C34" s="6">
        <v>10</v>
      </c>
      <c r="D34" s="6">
        <v>11</v>
      </c>
      <c r="E34" s="5">
        <v>0</v>
      </c>
      <c r="F34" s="6">
        <v>4</v>
      </c>
      <c r="G34" s="6">
        <v>7</v>
      </c>
      <c r="H34" s="6">
        <v>8</v>
      </c>
      <c r="J34" s="56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56" t="s">
        <v>42</v>
      </c>
      <c r="T34" s="54">
        <f t="shared" si="1"/>
        <v>0</v>
      </c>
      <c r="U34" s="54">
        <f t="shared" si="1"/>
        <v>10</v>
      </c>
      <c r="V34" s="54">
        <f t="shared" si="1"/>
        <v>11</v>
      </c>
      <c r="W34" s="54">
        <f t="shared" si="1"/>
        <v>0</v>
      </c>
      <c r="X34" s="54">
        <f t="shared" si="1"/>
        <v>4</v>
      </c>
      <c r="Y34" s="54">
        <f t="shared" si="1"/>
        <v>7</v>
      </c>
      <c r="Z34" s="54">
        <f t="shared" si="1"/>
        <v>8</v>
      </c>
    </row>
    <row r="35" spans="1:26" x14ac:dyDescent="0.3">
      <c r="A35" s="55" t="s">
        <v>43</v>
      </c>
      <c r="B35" s="6">
        <v>57</v>
      </c>
      <c r="C35" s="6">
        <v>5</v>
      </c>
      <c r="D35" s="6">
        <v>0</v>
      </c>
      <c r="E35" s="5">
        <v>0</v>
      </c>
      <c r="F35" s="6">
        <v>45</v>
      </c>
      <c r="G35" s="6">
        <v>105</v>
      </c>
      <c r="H35" s="6">
        <v>17</v>
      </c>
      <c r="J35" s="56" t="s">
        <v>43</v>
      </c>
      <c r="K35" s="4">
        <v>7</v>
      </c>
      <c r="L35" s="4">
        <v>1</v>
      </c>
      <c r="M35" s="4">
        <v>0</v>
      </c>
      <c r="N35" s="3">
        <v>0</v>
      </c>
      <c r="O35" s="4">
        <v>14</v>
      </c>
      <c r="P35" s="4">
        <v>17</v>
      </c>
      <c r="Q35" s="4">
        <v>2</v>
      </c>
      <c r="S35" s="56" t="s">
        <v>43</v>
      </c>
      <c r="T35" s="54">
        <f t="shared" si="1"/>
        <v>50</v>
      </c>
      <c r="U35" s="54">
        <f t="shared" si="1"/>
        <v>4</v>
      </c>
      <c r="V35" s="54">
        <f t="shared" si="1"/>
        <v>0</v>
      </c>
      <c r="W35" s="54">
        <f t="shared" si="1"/>
        <v>0</v>
      </c>
      <c r="X35" s="54">
        <f t="shared" si="1"/>
        <v>31</v>
      </c>
      <c r="Y35" s="54">
        <f t="shared" si="1"/>
        <v>88</v>
      </c>
      <c r="Z35" s="54">
        <f t="shared" si="1"/>
        <v>15</v>
      </c>
    </row>
    <row r="36" spans="1:26" x14ac:dyDescent="0.3">
      <c r="A36" s="55" t="s">
        <v>44</v>
      </c>
      <c r="B36" s="6">
        <v>33</v>
      </c>
      <c r="C36" s="6">
        <v>12</v>
      </c>
      <c r="D36" s="6">
        <v>0</v>
      </c>
      <c r="E36" s="5">
        <v>6</v>
      </c>
      <c r="F36" s="6">
        <v>57</v>
      </c>
      <c r="G36" s="6">
        <v>81</v>
      </c>
      <c r="H36" s="6">
        <v>14</v>
      </c>
      <c r="J36" s="56" t="s">
        <v>44</v>
      </c>
      <c r="K36" s="4">
        <v>4</v>
      </c>
      <c r="L36" s="4">
        <v>2</v>
      </c>
      <c r="M36" s="4">
        <v>0</v>
      </c>
      <c r="N36" s="3">
        <v>2</v>
      </c>
      <c r="O36" s="4">
        <v>19</v>
      </c>
      <c r="P36" s="4">
        <v>12</v>
      </c>
      <c r="Q36" s="4">
        <v>4</v>
      </c>
      <c r="S36" s="56" t="s">
        <v>44</v>
      </c>
      <c r="T36" s="54">
        <f t="shared" si="1"/>
        <v>29</v>
      </c>
      <c r="U36" s="54">
        <f t="shared" si="1"/>
        <v>10</v>
      </c>
      <c r="V36" s="54">
        <f t="shared" si="1"/>
        <v>0</v>
      </c>
      <c r="W36" s="54">
        <f t="shared" si="1"/>
        <v>4</v>
      </c>
      <c r="X36" s="54">
        <f t="shared" si="1"/>
        <v>38</v>
      </c>
      <c r="Y36" s="54">
        <f t="shared" si="1"/>
        <v>69</v>
      </c>
      <c r="Z36" s="54">
        <f t="shared" si="1"/>
        <v>10</v>
      </c>
    </row>
    <row r="37" spans="1:26" x14ac:dyDescent="0.3">
      <c r="A37" s="55" t="s">
        <v>45</v>
      </c>
      <c r="B37" s="6">
        <v>29</v>
      </c>
      <c r="C37" s="6">
        <v>3</v>
      </c>
      <c r="D37" s="6">
        <v>0</v>
      </c>
      <c r="E37" s="5">
        <v>0</v>
      </c>
      <c r="F37" s="6">
        <v>7</v>
      </c>
      <c r="G37" s="6">
        <v>0</v>
      </c>
      <c r="H37" s="6">
        <v>0</v>
      </c>
      <c r="J37" s="56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56" t="s">
        <v>135</v>
      </c>
      <c r="T37" s="54">
        <f t="shared" si="1"/>
        <v>29</v>
      </c>
      <c r="U37" s="54">
        <f t="shared" si="1"/>
        <v>3</v>
      </c>
      <c r="V37" s="54">
        <f t="shared" si="1"/>
        <v>0</v>
      </c>
      <c r="W37" s="54">
        <f t="shared" si="1"/>
        <v>0</v>
      </c>
      <c r="X37" s="54">
        <f t="shared" si="1"/>
        <v>7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6">
        <v>24</v>
      </c>
      <c r="C38" s="6">
        <v>0</v>
      </c>
      <c r="D38" s="6">
        <v>0</v>
      </c>
      <c r="E38" s="5">
        <v>4</v>
      </c>
      <c r="F38" s="6">
        <v>3</v>
      </c>
      <c r="G38" s="6">
        <v>18</v>
      </c>
      <c r="H38" s="6">
        <v>31</v>
      </c>
      <c r="J38" s="56" t="s">
        <v>46</v>
      </c>
      <c r="K38" s="4">
        <v>3</v>
      </c>
      <c r="L38" s="4">
        <v>0</v>
      </c>
      <c r="M38" s="4">
        <v>0</v>
      </c>
      <c r="N38" s="3">
        <v>1</v>
      </c>
      <c r="O38" s="4">
        <v>1</v>
      </c>
      <c r="P38" s="4">
        <v>1</v>
      </c>
      <c r="Q38" s="4">
        <v>1</v>
      </c>
      <c r="S38" s="56" t="s">
        <v>46</v>
      </c>
      <c r="T38" s="54">
        <f t="shared" si="1"/>
        <v>21</v>
      </c>
      <c r="U38" s="54">
        <f t="shared" si="1"/>
        <v>0</v>
      </c>
      <c r="V38" s="54">
        <f t="shared" si="1"/>
        <v>0</v>
      </c>
      <c r="W38" s="54">
        <f t="shared" si="1"/>
        <v>3</v>
      </c>
      <c r="X38" s="54">
        <f t="shared" si="1"/>
        <v>2</v>
      </c>
      <c r="Y38" s="54">
        <f t="shared" si="1"/>
        <v>17</v>
      </c>
      <c r="Z38" s="54">
        <f t="shared" si="1"/>
        <v>30</v>
      </c>
    </row>
    <row r="39" spans="1:26" x14ac:dyDescent="0.3">
      <c r="A39" s="55" t="s">
        <v>47</v>
      </c>
      <c r="B39" s="6">
        <v>41</v>
      </c>
      <c r="C39" s="6">
        <v>0</v>
      </c>
      <c r="D39" s="6">
        <v>0</v>
      </c>
      <c r="E39" s="5">
        <v>0</v>
      </c>
      <c r="F39" s="6">
        <v>23</v>
      </c>
      <c r="G39" s="6">
        <v>19</v>
      </c>
      <c r="H39" s="6">
        <v>43</v>
      </c>
      <c r="J39" s="56" t="s">
        <v>47</v>
      </c>
      <c r="K39" s="6">
        <v>6</v>
      </c>
      <c r="L39" s="6">
        <v>0</v>
      </c>
      <c r="M39" s="6">
        <v>0</v>
      </c>
      <c r="N39" s="5">
        <v>0</v>
      </c>
      <c r="O39" s="6">
        <v>7</v>
      </c>
      <c r="P39" s="6">
        <v>6</v>
      </c>
      <c r="Q39" s="6">
        <v>7</v>
      </c>
      <c r="S39" s="56" t="s">
        <v>47</v>
      </c>
      <c r="T39" s="54">
        <f t="shared" si="1"/>
        <v>35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16</v>
      </c>
      <c r="Y39" s="54">
        <f t="shared" si="1"/>
        <v>13</v>
      </c>
      <c r="Z39" s="54">
        <f t="shared" si="1"/>
        <v>36</v>
      </c>
    </row>
    <row r="40" spans="1:26" x14ac:dyDescent="0.3">
      <c r="A40" s="55" t="s">
        <v>48</v>
      </c>
      <c r="B40" s="6">
        <v>26</v>
      </c>
      <c r="C40" s="6">
        <v>20</v>
      </c>
      <c r="D40" s="6">
        <v>0</v>
      </c>
      <c r="E40" s="5">
        <v>0</v>
      </c>
      <c r="F40" s="6">
        <v>32</v>
      </c>
      <c r="G40" s="6">
        <v>42</v>
      </c>
      <c r="H40" s="6">
        <v>27</v>
      </c>
      <c r="J40" s="56" t="s">
        <v>48</v>
      </c>
      <c r="K40" s="6">
        <v>4</v>
      </c>
      <c r="L40" s="6">
        <v>4</v>
      </c>
      <c r="M40" s="6">
        <v>0</v>
      </c>
      <c r="N40" s="5">
        <v>0</v>
      </c>
      <c r="O40" s="6">
        <v>7</v>
      </c>
      <c r="P40" s="6">
        <v>4</v>
      </c>
      <c r="Q40" s="6">
        <v>16</v>
      </c>
      <c r="S40" s="56" t="s">
        <v>48</v>
      </c>
      <c r="T40" s="54">
        <f t="shared" si="1"/>
        <v>22</v>
      </c>
      <c r="U40" s="54">
        <f t="shared" si="1"/>
        <v>16</v>
      </c>
      <c r="V40" s="54">
        <f t="shared" si="1"/>
        <v>0</v>
      </c>
      <c r="W40" s="54">
        <f t="shared" si="1"/>
        <v>0</v>
      </c>
      <c r="X40" s="54">
        <f t="shared" si="1"/>
        <v>25</v>
      </c>
      <c r="Y40" s="54">
        <f t="shared" si="1"/>
        <v>38</v>
      </c>
      <c r="Z40" s="54">
        <f t="shared" si="1"/>
        <v>11</v>
      </c>
    </row>
    <row r="41" spans="1:26" x14ac:dyDescent="0.3">
      <c r="A41" s="55" t="s">
        <v>49</v>
      </c>
      <c r="B41" s="6">
        <v>40</v>
      </c>
      <c r="C41" s="6">
        <v>2</v>
      </c>
      <c r="D41" s="6">
        <v>0</v>
      </c>
      <c r="E41" s="6">
        <v>0</v>
      </c>
      <c r="F41" s="5">
        <v>17</v>
      </c>
      <c r="G41" s="6">
        <v>96</v>
      </c>
      <c r="H41" s="6">
        <v>89</v>
      </c>
      <c r="J41" s="56" t="s">
        <v>49</v>
      </c>
      <c r="K41" s="6">
        <v>0</v>
      </c>
      <c r="L41" s="6">
        <v>0</v>
      </c>
      <c r="M41" s="6">
        <v>0</v>
      </c>
      <c r="N41" s="6">
        <v>0</v>
      </c>
      <c r="O41" s="5">
        <v>4</v>
      </c>
      <c r="P41" s="6">
        <v>10</v>
      </c>
      <c r="Q41" s="6">
        <v>17</v>
      </c>
      <c r="S41" s="56" t="s">
        <v>49</v>
      </c>
      <c r="T41" s="54">
        <f t="shared" si="1"/>
        <v>40</v>
      </c>
      <c r="U41" s="54">
        <f t="shared" si="1"/>
        <v>2</v>
      </c>
      <c r="V41" s="54">
        <f t="shared" si="1"/>
        <v>0</v>
      </c>
      <c r="W41" s="54">
        <f t="shared" si="1"/>
        <v>0</v>
      </c>
      <c r="X41" s="54">
        <f t="shared" si="1"/>
        <v>13</v>
      </c>
      <c r="Y41" s="54">
        <f t="shared" si="1"/>
        <v>86</v>
      </c>
      <c r="Z41" s="54">
        <f t="shared" si="1"/>
        <v>72</v>
      </c>
    </row>
    <row r="42" spans="1:26" x14ac:dyDescent="0.3">
      <c r="A42" s="55" t="s">
        <v>50</v>
      </c>
      <c r="B42" s="6">
        <v>12</v>
      </c>
      <c r="C42" s="6">
        <v>19</v>
      </c>
      <c r="D42" s="6">
        <v>0</v>
      </c>
      <c r="E42" s="5">
        <v>0</v>
      </c>
      <c r="F42" s="6">
        <v>6</v>
      </c>
      <c r="G42" s="6">
        <v>66</v>
      </c>
      <c r="H42" s="6">
        <v>19</v>
      </c>
      <c r="J42" s="56" t="s">
        <v>50</v>
      </c>
      <c r="K42" s="6">
        <v>0</v>
      </c>
      <c r="L42" s="6">
        <v>4</v>
      </c>
      <c r="M42" s="6">
        <v>0</v>
      </c>
      <c r="N42" s="6">
        <v>0</v>
      </c>
      <c r="O42" s="5">
        <v>0</v>
      </c>
      <c r="P42" s="6">
        <v>11</v>
      </c>
      <c r="Q42" s="6">
        <v>2</v>
      </c>
      <c r="S42" s="56" t="s">
        <v>50</v>
      </c>
      <c r="T42" s="54">
        <f t="shared" si="1"/>
        <v>12</v>
      </c>
      <c r="U42" s="54">
        <f t="shared" si="1"/>
        <v>15</v>
      </c>
      <c r="V42" s="54">
        <f t="shared" si="1"/>
        <v>0</v>
      </c>
      <c r="W42" s="54">
        <f t="shared" si="1"/>
        <v>0</v>
      </c>
      <c r="X42" s="54">
        <f t="shared" si="1"/>
        <v>6</v>
      </c>
      <c r="Y42" s="54">
        <f t="shared" si="1"/>
        <v>55</v>
      </c>
      <c r="Z42" s="54">
        <f t="shared" si="1"/>
        <v>17</v>
      </c>
    </row>
    <row r="43" spans="1:26" x14ac:dyDescent="0.3">
      <c r="A43" s="55" t="s">
        <v>51</v>
      </c>
      <c r="B43" s="6">
        <v>10</v>
      </c>
      <c r="C43" s="6">
        <v>8</v>
      </c>
      <c r="D43" s="6">
        <v>14</v>
      </c>
      <c r="E43" s="6">
        <v>10</v>
      </c>
      <c r="F43" s="5">
        <v>25</v>
      </c>
      <c r="G43" s="6">
        <v>19</v>
      </c>
      <c r="H43" s="6">
        <v>6</v>
      </c>
      <c r="J43" s="56" t="s">
        <v>51</v>
      </c>
      <c r="K43" s="6">
        <v>3</v>
      </c>
      <c r="L43" s="6">
        <v>1</v>
      </c>
      <c r="M43" s="6">
        <v>1</v>
      </c>
      <c r="N43" s="5">
        <v>1</v>
      </c>
      <c r="O43" s="6">
        <v>5</v>
      </c>
      <c r="P43" s="6">
        <v>3</v>
      </c>
      <c r="Q43" s="6">
        <v>3</v>
      </c>
      <c r="S43" s="56" t="s">
        <v>51</v>
      </c>
      <c r="T43" s="54">
        <f t="shared" si="1"/>
        <v>7</v>
      </c>
      <c r="U43" s="54">
        <f t="shared" si="1"/>
        <v>7</v>
      </c>
      <c r="V43" s="54">
        <f t="shared" si="1"/>
        <v>13</v>
      </c>
      <c r="W43" s="54">
        <f t="shared" si="1"/>
        <v>9</v>
      </c>
      <c r="X43" s="54">
        <f t="shared" si="1"/>
        <v>20</v>
      </c>
      <c r="Y43" s="54">
        <f t="shared" si="1"/>
        <v>16</v>
      </c>
      <c r="Z43" s="54">
        <f t="shared" si="1"/>
        <v>3</v>
      </c>
    </row>
    <row r="44" spans="1:26" x14ac:dyDescent="0.3">
      <c r="A44" s="55" t="s">
        <v>52</v>
      </c>
      <c r="B44" s="6">
        <v>4</v>
      </c>
      <c r="C44" s="6">
        <v>2</v>
      </c>
      <c r="D44" s="6">
        <v>0</v>
      </c>
      <c r="E44" s="5">
        <v>0</v>
      </c>
      <c r="F44" s="6">
        <v>13</v>
      </c>
      <c r="G44" s="6">
        <v>67</v>
      </c>
      <c r="H44" s="6">
        <v>36</v>
      </c>
      <c r="J44" s="56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1</v>
      </c>
      <c r="P44" s="6">
        <v>4</v>
      </c>
      <c r="Q44" s="6">
        <v>3</v>
      </c>
      <c r="S44" s="56" t="s">
        <v>52</v>
      </c>
      <c r="T44" s="54">
        <f t="shared" si="1"/>
        <v>4</v>
      </c>
      <c r="U44" s="54">
        <f t="shared" si="1"/>
        <v>2</v>
      </c>
      <c r="V44" s="54">
        <f t="shared" si="1"/>
        <v>0</v>
      </c>
      <c r="W44" s="54">
        <f t="shared" si="1"/>
        <v>0</v>
      </c>
      <c r="X44" s="54">
        <f t="shared" si="1"/>
        <v>12</v>
      </c>
      <c r="Y44" s="54">
        <f t="shared" si="1"/>
        <v>63</v>
      </c>
      <c r="Z44" s="54">
        <f t="shared" si="1"/>
        <v>33</v>
      </c>
    </row>
    <row r="45" spans="1:26" x14ac:dyDescent="0.3">
      <c r="A45" s="55" t="s">
        <v>53</v>
      </c>
      <c r="B45" s="5">
        <v>14</v>
      </c>
      <c r="C45" s="5">
        <v>0</v>
      </c>
      <c r="D45" s="5">
        <v>0</v>
      </c>
      <c r="E45" s="5">
        <v>0</v>
      </c>
      <c r="F45" s="5">
        <v>60</v>
      </c>
      <c r="G45" s="5">
        <v>53</v>
      </c>
      <c r="H45" s="5">
        <v>36</v>
      </c>
      <c r="J45" s="56" t="s">
        <v>53</v>
      </c>
      <c r="K45" s="6">
        <v>4</v>
      </c>
      <c r="L45" s="6">
        <v>0</v>
      </c>
      <c r="M45" s="6">
        <v>0</v>
      </c>
      <c r="N45" s="5">
        <v>0</v>
      </c>
      <c r="O45" s="6">
        <v>20</v>
      </c>
      <c r="P45" s="6">
        <v>17</v>
      </c>
      <c r="Q45" s="6">
        <v>15</v>
      </c>
      <c r="S45" s="56" t="s">
        <v>53</v>
      </c>
      <c r="T45" s="54">
        <f t="shared" si="1"/>
        <v>10</v>
      </c>
      <c r="U45" s="54">
        <f t="shared" si="1"/>
        <v>0</v>
      </c>
      <c r="V45" s="54">
        <f t="shared" si="1"/>
        <v>0</v>
      </c>
      <c r="W45" s="54">
        <f t="shared" si="1"/>
        <v>0</v>
      </c>
      <c r="X45" s="54">
        <f t="shared" si="1"/>
        <v>40</v>
      </c>
      <c r="Y45" s="54">
        <f t="shared" si="1"/>
        <v>36</v>
      </c>
      <c r="Z45" s="54">
        <f t="shared" si="1"/>
        <v>21</v>
      </c>
    </row>
    <row r="46" spans="1:26" x14ac:dyDescent="0.3">
      <c r="A46" s="55" t="s">
        <v>54</v>
      </c>
      <c r="B46" s="6">
        <v>15</v>
      </c>
      <c r="C46" s="6">
        <v>41</v>
      </c>
      <c r="D46" s="6">
        <v>0</v>
      </c>
      <c r="E46" s="5">
        <v>0</v>
      </c>
      <c r="F46" s="6">
        <v>4</v>
      </c>
      <c r="G46" s="6">
        <v>14</v>
      </c>
      <c r="H46" s="6">
        <v>10</v>
      </c>
      <c r="J46" s="56" t="s">
        <v>54</v>
      </c>
      <c r="K46" s="6">
        <v>2</v>
      </c>
      <c r="L46" s="6">
        <v>9</v>
      </c>
      <c r="M46" s="6">
        <v>0</v>
      </c>
      <c r="N46" s="5">
        <v>0</v>
      </c>
      <c r="O46" s="6">
        <v>2</v>
      </c>
      <c r="P46" s="6">
        <v>4</v>
      </c>
      <c r="Q46" s="6">
        <v>3</v>
      </c>
      <c r="S46" s="56" t="s">
        <v>54</v>
      </c>
      <c r="T46" s="54">
        <f t="shared" si="1"/>
        <v>13</v>
      </c>
      <c r="U46" s="54">
        <f t="shared" si="1"/>
        <v>32</v>
      </c>
      <c r="V46" s="54">
        <f t="shared" si="1"/>
        <v>0</v>
      </c>
      <c r="W46" s="54">
        <f t="shared" si="1"/>
        <v>0</v>
      </c>
      <c r="X46" s="54">
        <f t="shared" si="1"/>
        <v>2</v>
      </c>
      <c r="Y46" s="54">
        <f t="shared" si="1"/>
        <v>10</v>
      </c>
      <c r="Z46" s="54">
        <f t="shared" si="1"/>
        <v>7</v>
      </c>
    </row>
    <row r="47" spans="1:26" x14ac:dyDescent="0.3">
      <c r="A47" s="55" t="s">
        <v>55</v>
      </c>
      <c r="B47" s="6">
        <v>60</v>
      </c>
      <c r="C47" s="6">
        <v>9</v>
      </c>
      <c r="D47" s="6">
        <v>0</v>
      </c>
      <c r="E47" s="5">
        <v>0</v>
      </c>
      <c r="F47" s="6">
        <v>102</v>
      </c>
      <c r="G47" s="6">
        <v>96</v>
      </c>
      <c r="H47" s="6">
        <v>91</v>
      </c>
      <c r="J47" s="56" t="s">
        <v>55</v>
      </c>
      <c r="K47" s="6">
        <v>13</v>
      </c>
      <c r="L47" s="6">
        <v>3</v>
      </c>
      <c r="M47" s="6">
        <v>0</v>
      </c>
      <c r="N47" s="5">
        <v>0</v>
      </c>
      <c r="O47" s="6">
        <v>22</v>
      </c>
      <c r="P47" s="6">
        <v>24</v>
      </c>
      <c r="Q47" s="6">
        <v>20</v>
      </c>
      <c r="S47" s="56" t="s">
        <v>55</v>
      </c>
      <c r="T47" s="54">
        <f t="shared" si="1"/>
        <v>47</v>
      </c>
      <c r="U47" s="54">
        <f t="shared" si="1"/>
        <v>6</v>
      </c>
      <c r="V47" s="54">
        <f t="shared" si="1"/>
        <v>0</v>
      </c>
      <c r="W47" s="54">
        <f t="shared" si="1"/>
        <v>0</v>
      </c>
      <c r="X47" s="54">
        <f t="shared" si="1"/>
        <v>80</v>
      </c>
      <c r="Y47" s="54">
        <f t="shared" si="1"/>
        <v>72</v>
      </c>
      <c r="Z47" s="54">
        <f t="shared" si="1"/>
        <v>71</v>
      </c>
    </row>
    <row r="48" spans="1:26" x14ac:dyDescent="0.3">
      <c r="A48" s="55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59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6">
        <v>0</v>
      </c>
      <c r="C49" s="6">
        <v>0</v>
      </c>
      <c r="D49" s="6">
        <v>84</v>
      </c>
      <c r="E49" s="5">
        <v>73</v>
      </c>
      <c r="F49" s="6">
        <v>33</v>
      </c>
      <c r="G49" s="6">
        <v>536</v>
      </c>
      <c r="H49" s="6">
        <v>331</v>
      </c>
      <c r="J49" s="56" t="s">
        <v>57</v>
      </c>
      <c r="K49" s="6">
        <v>0</v>
      </c>
      <c r="L49" s="6">
        <v>0</v>
      </c>
      <c r="M49" s="6">
        <v>4</v>
      </c>
      <c r="N49" s="5">
        <v>9</v>
      </c>
      <c r="O49" s="6">
        <v>10</v>
      </c>
      <c r="P49" s="6">
        <v>65</v>
      </c>
      <c r="Q49" s="6">
        <v>75</v>
      </c>
      <c r="S49" s="56" t="s">
        <v>57</v>
      </c>
      <c r="T49" s="54">
        <f t="shared" si="1"/>
        <v>0</v>
      </c>
      <c r="U49" s="54">
        <f t="shared" si="1"/>
        <v>0</v>
      </c>
      <c r="V49" s="54">
        <f t="shared" si="1"/>
        <v>80</v>
      </c>
      <c r="W49" s="54">
        <f t="shared" si="1"/>
        <v>64</v>
      </c>
      <c r="X49" s="54">
        <f t="shared" si="1"/>
        <v>23</v>
      </c>
      <c r="Y49" s="54">
        <f t="shared" si="1"/>
        <v>471</v>
      </c>
      <c r="Z49" s="54">
        <f t="shared" si="1"/>
        <v>256</v>
      </c>
    </row>
    <row r="50" spans="1:26" x14ac:dyDescent="0.3">
      <c r="A50" s="55" t="s">
        <v>58</v>
      </c>
      <c r="B50" s="8">
        <v>0</v>
      </c>
      <c r="C50" s="8">
        <v>54</v>
      </c>
      <c r="D50" s="8">
        <v>0</v>
      </c>
      <c r="E50" s="9">
        <v>2</v>
      </c>
      <c r="F50" s="8">
        <v>18</v>
      </c>
      <c r="G50" s="8">
        <v>27</v>
      </c>
      <c r="H50" s="8">
        <v>4</v>
      </c>
      <c r="J50" s="56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5</v>
      </c>
      <c r="P50" s="7">
        <v>0</v>
      </c>
      <c r="Q50" s="7">
        <v>0</v>
      </c>
      <c r="S50" s="56" t="s">
        <v>58</v>
      </c>
      <c r="T50" s="54">
        <f t="shared" si="1"/>
        <v>0</v>
      </c>
      <c r="U50" s="54">
        <f t="shared" si="1"/>
        <v>52</v>
      </c>
      <c r="V50" s="54">
        <f t="shared" si="1"/>
        <v>0</v>
      </c>
      <c r="W50" s="54">
        <f t="shared" si="1"/>
        <v>2</v>
      </c>
      <c r="X50" s="54">
        <f t="shared" si="1"/>
        <v>13</v>
      </c>
      <c r="Y50" s="54">
        <f t="shared" si="1"/>
        <v>27</v>
      </c>
      <c r="Z50" s="54">
        <f t="shared" si="1"/>
        <v>4</v>
      </c>
    </row>
    <row r="51" spans="1:26" x14ac:dyDescent="0.3">
      <c r="A51" s="55" t="s">
        <v>59</v>
      </c>
      <c r="B51" s="6">
        <v>14</v>
      </c>
      <c r="C51" s="6">
        <v>10</v>
      </c>
      <c r="D51" s="6">
        <v>2</v>
      </c>
      <c r="E51" s="5">
        <v>0</v>
      </c>
      <c r="F51" s="6">
        <v>4</v>
      </c>
      <c r="G51" s="6">
        <v>46</v>
      </c>
      <c r="H51" s="6">
        <v>16</v>
      </c>
      <c r="J51" s="56" t="s">
        <v>59</v>
      </c>
      <c r="K51" s="2">
        <v>1</v>
      </c>
      <c r="L51" s="2">
        <v>0</v>
      </c>
      <c r="M51" s="2">
        <v>0</v>
      </c>
      <c r="N51" s="1">
        <v>0</v>
      </c>
      <c r="O51" s="2">
        <v>1</v>
      </c>
      <c r="P51" s="2">
        <v>4</v>
      </c>
      <c r="Q51" s="2">
        <v>1</v>
      </c>
      <c r="S51" s="56" t="s">
        <v>59</v>
      </c>
      <c r="T51" s="54">
        <f t="shared" si="1"/>
        <v>13</v>
      </c>
      <c r="U51" s="54">
        <f t="shared" si="1"/>
        <v>10</v>
      </c>
      <c r="V51" s="54">
        <f t="shared" si="1"/>
        <v>2</v>
      </c>
      <c r="W51" s="54">
        <f t="shared" si="1"/>
        <v>0</v>
      </c>
      <c r="X51" s="54">
        <f t="shared" si="1"/>
        <v>3</v>
      </c>
      <c r="Y51" s="54">
        <f t="shared" si="1"/>
        <v>42</v>
      </c>
      <c r="Z51" s="54">
        <f t="shared" si="1"/>
        <v>15</v>
      </c>
    </row>
    <row r="52" spans="1:26" x14ac:dyDescent="0.3">
      <c r="A52" s="60" t="s">
        <v>60</v>
      </c>
      <c r="B52" s="12">
        <v>61</v>
      </c>
      <c r="C52" s="12">
        <v>4</v>
      </c>
      <c r="D52" s="12">
        <v>0</v>
      </c>
      <c r="E52" s="12">
        <v>3</v>
      </c>
      <c r="F52" s="12">
        <v>17</v>
      </c>
      <c r="G52" s="12">
        <v>33</v>
      </c>
      <c r="H52" s="12">
        <v>14</v>
      </c>
      <c r="J52" s="71" t="s">
        <v>60</v>
      </c>
      <c r="K52" s="77">
        <v>4</v>
      </c>
      <c r="L52" s="77">
        <v>1</v>
      </c>
      <c r="M52" s="77">
        <v>0</v>
      </c>
      <c r="N52" s="77">
        <v>0</v>
      </c>
      <c r="O52" s="77">
        <v>7</v>
      </c>
      <c r="P52" s="77">
        <v>2</v>
      </c>
      <c r="Q52" s="77">
        <v>4</v>
      </c>
      <c r="S52" s="71" t="s">
        <v>60</v>
      </c>
      <c r="T52" s="54">
        <f t="shared" si="1"/>
        <v>57</v>
      </c>
      <c r="U52" s="54">
        <f t="shared" si="1"/>
        <v>3</v>
      </c>
      <c r="V52" s="54">
        <f t="shared" si="1"/>
        <v>0</v>
      </c>
      <c r="W52" s="54">
        <f t="shared" si="1"/>
        <v>3</v>
      </c>
      <c r="X52" s="54">
        <f t="shared" si="1"/>
        <v>10</v>
      </c>
      <c r="Y52" s="54">
        <f t="shared" si="1"/>
        <v>31</v>
      </c>
      <c r="Z52" s="54">
        <f t="shared" si="1"/>
        <v>10</v>
      </c>
    </row>
    <row r="53" spans="1:26" x14ac:dyDescent="0.3">
      <c r="A53" s="55" t="s">
        <v>61</v>
      </c>
      <c r="B53" s="2">
        <v>61</v>
      </c>
      <c r="C53" s="2">
        <v>14</v>
      </c>
      <c r="D53" s="2">
        <v>0</v>
      </c>
      <c r="E53" s="1">
        <v>0</v>
      </c>
      <c r="F53" s="2">
        <v>56</v>
      </c>
      <c r="G53" s="2">
        <v>92</v>
      </c>
      <c r="H53" s="2">
        <v>41</v>
      </c>
      <c r="J53" s="56" t="s">
        <v>61</v>
      </c>
      <c r="K53" s="6">
        <v>8</v>
      </c>
      <c r="L53" s="6">
        <v>4</v>
      </c>
      <c r="M53" s="6">
        <v>0</v>
      </c>
      <c r="N53" s="5">
        <v>0</v>
      </c>
      <c r="O53" s="6">
        <v>17</v>
      </c>
      <c r="P53" s="6">
        <v>18</v>
      </c>
      <c r="Q53" s="6">
        <v>17</v>
      </c>
      <c r="S53" s="56" t="s">
        <v>61</v>
      </c>
      <c r="T53" s="54">
        <f t="shared" si="1"/>
        <v>53</v>
      </c>
      <c r="U53" s="54">
        <f t="shared" si="1"/>
        <v>10</v>
      </c>
      <c r="V53" s="54">
        <f t="shared" si="1"/>
        <v>0</v>
      </c>
      <c r="W53" s="54">
        <f t="shared" si="1"/>
        <v>0</v>
      </c>
      <c r="X53" s="54">
        <f t="shared" si="1"/>
        <v>39</v>
      </c>
      <c r="Y53" s="54">
        <f t="shared" si="1"/>
        <v>74</v>
      </c>
      <c r="Z53" s="54">
        <f t="shared" si="1"/>
        <v>24</v>
      </c>
    </row>
    <row r="54" spans="1:26" x14ac:dyDescent="0.3">
      <c r="A54" s="55" t="s">
        <v>62</v>
      </c>
      <c r="B54" s="6">
        <v>0</v>
      </c>
      <c r="C54" s="6">
        <v>17</v>
      </c>
      <c r="D54" s="6">
        <v>0</v>
      </c>
      <c r="E54" s="5">
        <v>0</v>
      </c>
      <c r="F54" s="6">
        <v>18</v>
      </c>
      <c r="G54" s="6">
        <v>43</v>
      </c>
      <c r="H54" s="6">
        <v>22</v>
      </c>
      <c r="J54" s="56" t="s">
        <v>62</v>
      </c>
      <c r="K54" s="6">
        <v>0</v>
      </c>
      <c r="L54" s="6">
        <v>1</v>
      </c>
      <c r="M54" s="6">
        <v>0</v>
      </c>
      <c r="N54" s="6">
        <v>0</v>
      </c>
      <c r="O54" s="5">
        <v>4</v>
      </c>
      <c r="P54" s="6">
        <v>6</v>
      </c>
      <c r="Q54" s="6">
        <v>7</v>
      </c>
      <c r="S54" s="56" t="s">
        <v>62</v>
      </c>
      <c r="T54" s="54">
        <f t="shared" si="1"/>
        <v>0</v>
      </c>
      <c r="U54" s="54">
        <f t="shared" si="1"/>
        <v>16</v>
      </c>
      <c r="V54" s="54">
        <f t="shared" ref="T54:Z90" si="2">D54-M54</f>
        <v>0</v>
      </c>
      <c r="W54" s="54">
        <f t="shared" si="2"/>
        <v>0</v>
      </c>
      <c r="X54" s="54">
        <f t="shared" si="2"/>
        <v>14</v>
      </c>
      <c r="Y54" s="54">
        <f t="shared" si="2"/>
        <v>37</v>
      </c>
      <c r="Z54" s="54">
        <f t="shared" si="2"/>
        <v>15</v>
      </c>
    </row>
    <row r="55" spans="1:26" x14ac:dyDescent="0.3">
      <c r="A55" s="55" t="s">
        <v>63</v>
      </c>
      <c r="B55" s="6">
        <v>63</v>
      </c>
      <c r="C55" s="6">
        <v>10</v>
      </c>
      <c r="D55" s="6">
        <v>18</v>
      </c>
      <c r="E55" s="5">
        <v>4</v>
      </c>
      <c r="F55" s="5">
        <v>26</v>
      </c>
      <c r="G55" s="6">
        <v>57</v>
      </c>
      <c r="H55" s="6">
        <v>24</v>
      </c>
      <c r="J55" s="56" t="s">
        <v>63</v>
      </c>
      <c r="K55" s="6">
        <v>5</v>
      </c>
      <c r="L55" s="6">
        <v>1</v>
      </c>
      <c r="M55" s="6">
        <v>6</v>
      </c>
      <c r="N55" s="15">
        <v>1</v>
      </c>
      <c r="O55" s="5">
        <v>4</v>
      </c>
      <c r="P55" s="6">
        <v>11</v>
      </c>
      <c r="Q55" s="6">
        <v>8</v>
      </c>
      <c r="S55" s="56" t="s">
        <v>63</v>
      </c>
      <c r="T55" s="54">
        <f t="shared" si="2"/>
        <v>58</v>
      </c>
      <c r="U55" s="54">
        <f t="shared" si="2"/>
        <v>9</v>
      </c>
      <c r="V55" s="54">
        <f t="shared" si="2"/>
        <v>12</v>
      </c>
      <c r="W55" s="54">
        <f t="shared" si="2"/>
        <v>3</v>
      </c>
      <c r="X55" s="54">
        <f t="shared" si="2"/>
        <v>22</v>
      </c>
      <c r="Y55" s="54">
        <f t="shared" si="2"/>
        <v>46</v>
      </c>
      <c r="Z55" s="54">
        <f t="shared" si="2"/>
        <v>16</v>
      </c>
    </row>
    <row r="56" spans="1:26" x14ac:dyDescent="0.3">
      <c r="A56" s="73" t="s">
        <v>64</v>
      </c>
      <c r="B56" s="13">
        <v>58</v>
      </c>
      <c r="C56" s="13">
        <v>0</v>
      </c>
      <c r="D56" s="13">
        <v>0</v>
      </c>
      <c r="E56" s="14">
        <v>0</v>
      </c>
      <c r="F56" s="13">
        <v>9</v>
      </c>
      <c r="G56" s="13">
        <v>34</v>
      </c>
      <c r="H56" s="13">
        <v>14</v>
      </c>
      <c r="J56" s="56" t="s">
        <v>64</v>
      </c>
      <c r="K56" s="6">
        <v>12</v>
      </c>
      <c r="L56" s="6">
        <v>0</v>
      </c>
      <c r="M56" s="6">
        <v>0</v>
      </c>
      <c r="N56" s="5">
        <v>0</v>
      </c>
      <c r="O56" s="6">
        <v>4</v>
      </c>
      <c r="P56" s="6">
        <v>10</v>
      </c>
      <c r="Q56" s="6">
        <v>2</v>
      </c>
      <c r="S56" s="56" t="s">
        <v>64</v>
      </c>
      <c r="T56" s="54">
        <f t="shared" si="2"/>
        <v>46</v>
      </c>
      <c r="U56" s="54">
        <f t="shared" si="2"/>
        <v>0</v>
      </c>
      <c r="V56" s="54">
        <f t="shared" si="2"/>
        <v>0</v>
      </c>
      <c r="W56" s="54">
        <f t="shared" si="2"/>
        <v>0</v>
      </c>
      <c r="X56" s="54">
        <f t="shared" si="2"/>
        <v>5</v>
      </c>
      <c r="Y56" s="54">
        <f t="shared" si="2"/>
        <v>24</v>
      </c>
      <c r="Z56" s="54">
        <f t="shared" si="2"/>
        <v>12</v>
      </c>
    </row>
    <row r="57" spans="1:26" x14ac:dyDescent="0.3">
      <c r="A57" s="55" t="s">
        <v>65</v>
      </c>
      <c r="B57" s="6">
        <v>4</v>
      </c>
      <c r="C57" s="6">
        <v>0</v>
      </c>
      <c r="D57" s="6">
        <v>1</v>
      </c>
      <c r="E57" s="5">
        <v>1</v>
      </c>
      <c r="F57" s="6">
        <v>5</v>
      </c>
      <c r="G57" s="6">
        <v>43</v>
      </c>
      <c r="H57" s="6">
        <v>89</v>
      </c>
      <c r="J57" s="56" t="s">
        <v>65</v>
      </c>
      <c r="K57" s="6">
        <v>1</v>
      </c>
      <c r="L57" s="6">
        <v>0</v>
      </c>
      <c r="M57" s="6">
        <v>0</v>
      </c>
      <c r="N57" s="5">
        <v>0</v>
      </c>
      <c r="O57" s="6">
        <v>2</v>
      </c>
      <c r="P57" s="6">
        <v>7</v>
      </c>
      <c r="Q57" s="6">
        <v>19</v>
      </c>
      <c r="S57" s="56" t="s">
        <v>65</v>
      </c>
      <c r="T57" s="54">
        <f t="shared" si="2"/>
        <v>3</v>
      </c>
      <c r="U57" s="54">
        <f t="shared" si="2"/>
        <v>0</v>
      </c>
      <c r="V57" s="54">
        <f t="shared" si="2"/>
        <v>1</v>
      </c>
      <c r="W57" s="54">
        <f t="shared" si="2"/>
        <v>1</v>
      </c>
      <c r="X57" s="54">
        <f t="shared" si="2"/>
        <v>3</v>
      </c>
      <c r="Y57" s="54">
        <f t="shared" si="2"/>
        <v>36</v>
      </c>
      <c r="Z57" s="54">
        <f t="shared" si="2"/>
        <v>70</v>
      </c>
    </row>
    <row r="58" spans="1:26" x14ac:dyDescent="0.3">
      <c r="A58" s="55" t="s">
        <v>66</v>
      </c>
      <c r="B58" s="6">
        <v>2</v>
      </c>
      <c r="C58" s="6">
        <v>2</v>
      </c>
      <c r="D58" s="6">
        <v>6</v>
      </c>
      <c r="E58" s="5">
        <v>5</v>
      </c>
      <c r="F58" s="6">
        <v>10</v>
      </c>
      <c r="G58" s="6">
        <v>6</v>
      </c>
      <c r="H58" s="6">
        <v>8</v>
      </c>
      <c r="J58" s="56" t="s">
        <v>66</v>
      </c>
      <c r="K58" s="6">
        <v>1</v>
      </c>
      <c r="L58" s="6">
        <v>0</v>
      </c>
      <c r="M58" s="6">
        <v>1</v>
      </c>
      <c r="N58" s="5">
        <v>1</v>
      </c>
      <c r="O58" s="6">
        <v>2</v>
      </c>
      <c r="P58" s="6">
        <v>1</v>
      </c>
      <c r="Q58" s="6">
        <v>4</v>
      </c>
      <c r="S58" s="56" t="s">
        <v>66</v>
      </c>
      <c r="T58" s="54">
        <f t="shared" si="2"/>
        <v>1</v>
      </c>
      <c r="U58" s="54">
        <f t="shared" si="2"/>
        <v>2</v>
      </c>
      <c r="V58" s="54">
        <f t="shared" si="2"/>
        <v>5</v>
      </c>
      <c r="W58" s="54">
        <f t="shared" si="2"/>
        <v>4</v>
      </c>
      <c r="X58" s="54">
        <f t="shared" si="2"/>
        <v>8</v>
      </c>
      <c r="Y58" s="54">
        <f t="shared" si="2"/>
        <v>5</v>
      </c>
      <c r="Z58" s="54">
        <f t="shared" si="2"/>
        <v>4</v>
      </c>
    </row>
    <row r="59" spans="1:26" x14ac:dyDescent="0.3">
      <c r="A59" s="55" t="s">
        <v>67</v>
      </c>
      <c r="B59" s="6">
        <v>21</v>
      </c>
      <c r="C59" s="6">
        <v>7</v>
      </c>
      <c r="D59" s="6">
        <v>1</v>
      </c>
      <c r="E59" s="5">
        <v>0</v>
      </c>
      <c r="F59" s="6">
        <v>14</v>
      </c>
      <c r="G59" s="6">
        <v>47</v>
      </c>
      <c r="H59" s="6">
        <v>18</v>
      </c>
      <c r="J59" s="56" t="s">
        <v>67</v>
      </c>
      <c r="K59" s="6">
        <v>1</v>
      </c>
      <c r="L59" s="6">
        <v>1</v>
      </c>
      <c r="M59" s="6">
        <v>1</v>
      </c>
      <c r="N59" s="5">
        <v>0</v>
      </c>
      <c r="O59" s="6">
        <v>4</v>
      </c>
      <c r="P59" s="6">
        <v>11</v>
      </c>
      <c r="Q59" s="6">
        <v>4</v>
      </c>
      <c r="S59" s="56" t="s">
        <v>67</v>
      </c>
      <c r="T59" s="54">
        <f t="shared" si="2"/>
        <v>20</v>
      </c>
      <c r="U59" s="54">
        <f t="shared" si="2"/>
        <v>6</v>
      </c>
      <c r="V59" s="54">
        <f t="shared" si="2"/>
        <v>0</v>
      </c>
      <c r="W59" s="54">
        <f t="shared" si="2"/>
        <v>0</v>
      </c>
      <c r="X59" s="54">
        <f t="shared" si="2"/>
        <v>10</v>
      </c>
      <c r="Y59" s="54">
        <f t="shared" si="2"/>
        <v>36</v>
      </c>
      <c r="Z59" s="54">
        <f t="shared" si="2"/>
        <v>14</v>
      </c>
    </row>
    <row r="60" spans="1:26" x14ac:dyDescent="0.3">
      <c r="A60" s="55" t="s">
        <v>68</v>
      </c>
      <c r="B60" s="6">
        <v>48</v>
      </c>
      <c r="C60" s="6">
        <v>0</v>
      </c>
      <c r="D60" s="6">
        <v>3</v>
      </c>
      <c r="E60" s="5">
        <v>7</v>
      </c>
      <c r="F60" s="6">
        <v>12</v>
      </c>
      <c r="G60" s="6">
        <v>21</v>
      </c>
      <c r="H60" s="6">
        <v>18</v>
      </c>
      <c r="J60" s="56" t="s">
        <v>68</v>
      </c>
      <c r="K60" s="6">
        <v>19</v>
      </c>
      <c r="L60" s="6">
        <v>0</v>
      </c>
      <c r="M60" s="6">
        <v>1</v>
      </c>
      <c r="N60" s="5">
        <v>3</v>
      </c>
      <c r="O60" s="6">
        <v>4</v>
      </c>
      <c r="P60" s="6">
        <v>0</v>
      </c>
      <c r="Q60" s="6">
        <v>3</v>
      </c>
      <c r="S60" s="56" t="s">
        <v>68</v>
      </c>
      <c r="T60" s="54">
        <f t="shared" si="2"/>
        <v>29</v>
      </c>
      <c r="U60" s="54">
        <f t="shared" si="2"/>
        <v>0</v>
      </c>
      <c r="V60" s="54">
        <f t="shared" si="2"/>
        <v>2</v>
      </c>
      <c r="W60" s="54">
        <f t="shared" si="2"/>
        <v>4</v>
      </c>
      <c r="X60" s="54">
        <f t="shared" si="2"/>
        <v>8</v>
      </c>
      <c r="Y60" s="54">
        <f t="shared" si="2"/>
        <v>21</v>
      </c>
      <c r="Z60" s="54">
        <f t="shared" si="2"/>
        <v>15</v>
      </c>
    </row>
    <row r="61" spans="1:26" x14ac:dyDescent="0.3">
      <c r="A61" s="55" t="s">
        <v>69</v>
      </c>
      <c r="B61" s="6">
        <v>14</v>
      </c>
      <c r="C61" s="6">
        <v>36</v>
      </c>
      <c r="D61" s="6">
        <v>0</v>
      </c>
      <c r="E61" s="5">
        <v>8</v>
      </c>
      <c r="F61" s="6">
        <v>26</v>
      </c>
      <c r="G61" s="6">
        <v>36</v>
      </c>
      <c r="H61" s="6">
        <v>52</v>
      </c>
      <c r="J61" s="56" t="s">
        <v>69</v>
      </c>
      <c r="K61" s="6">
        <v>6</v>
      </c>
      <c r="L61" s="6">
        <v>10</v>
      </c>
      <c r="M61" s="6">
        <v>0</v>
      </c>
      <c r="N61" s="5">
        <v>3</v>
      </c>
      <c r="O61" s="6">
        <v>6</v>
      </c>
      <c r="P61" s="6">
        <v>10</v>
      </c>
      <c r="Q61" s="6">
        <v>12</v>
      </c>
      <c r="S61" s="56" t="s">
        <v>69</v>
      </c>
      <c r="T61" s="54">
        <f t="shared" si="2"/>
        <v>8</v>
      </c>
      <c r="U61" s="54">
        <f t="shared" si="2"/>
        <v>26</v>
      </c>
      <c r="V61" s="54">
        <f t="shared" si="2"/>
        <v>0</v>
      </c>
      <c r="W61" s="54">
        <f t="shared" si="2"/>
        <v>5</v>
      </c>
      <c r="X61" s="54">
        <f t="shared" si="2"/>
        <v>20</v>
      </c>
      <c r="Y61" s="54">
        <f t="shared" si="2"/>
        <v>26</v>
      </c>
      <c r="Z61" s="54">
        <f t="shared" si="2"/>
        <v>40</v>
      </c>
    </row>
    <row r="62" spans="1:26" x14ac:dyDescent="0.3">
      <c r="A62" s="55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59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6">
        <v>32</v>
      </c>
      <c r="C63" s="6">
        <v>10</v>
      </c>
      <c r="D63" s="6">
        <v>4</v>
      </c>
      <c r="E63" s="5">
        <v>0</v>
      </c>
      <c r="F63" s="6">
        <v>4</v>
      </c>
      <c r="G63" s="6">
        <v>37</v>
      </c>
      <c r="H63" s="6">
        <v>21</v>
      </c>
      <c r="J63" s="56" t="s">
        <v>71</v>
      </c>
      <c r="K63" s="6">
        <v>6</v>
      </c>
      <c r="L63" s="6">
        <v>2</v>
      </c>
      <c r="M63" s="6">
        <v>0</v>
      </c>
      <c r="N63" s="5">
        <v>0</v>
      </c>
      <c r="O63" s="6">
        <v>0</v>
      </c>
      <c r="P63" s="6">
        <v>9</v>
      </c>
      <c r="Q63" s="6">
        <v>6</v>
      </c>
      <c r="S63" s="56" t="s">
        <v>71</v>
      </c>
      <c r="T63" s="54">
        <f t="shared" si="2"/>
        <v>26</v>
      </c>
      <c r="U63" s="54">
        <f t="shared" si="2"/>
        <v>8</v>
      </c>
      <c r="V63" s="54">
        <f t="shared" si="2"/>
        <v>4</v>
      </c>
      <c r="W63" s="54">
        <f t="shared" si="2"/>
        <v>0</v>
      </c>
      <c r="X63" s="54">
        <f t="shared" si="2"/>
        <v>4</v>
      </c>
      <c r="Y63" s="54">
        <f t="shared" si="2"/>
        <v>28</v>
      </c>
      <c r="Z63" s="54">
        <f t="shared" si="2"/>
        <v>15</v>
      </c>
    </row>
    <row r="64" spans="1:26" x14ac:dyDescent="0.3">
      <c r="A64" s="55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56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6">
        <v>45</v>
      </c>
      <c r="C65" s="6">
        <v>6</v>
      </c>
      <c r="D65" s="6">
        <v>3</v>
      </c>
      <c r="E65" s="5">
        <v>8</v>
      </c>
      <c r="F65" s="6">
        <v>2</v>
      </c>
      <c r="G65" s="6">
        <v>119</v>
      </c>
      <c r="H65" s="6">
        <v>11</v>
      </c>
      <c r="J65" s="56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56" t="s">
        <v>73</v>
      </c>
      <c r="T65" s="54">
        <f t="shared" si="2"/>
        <v>45</v>
      </c>
      <c r="U65" s="54">
        <f t="shared" si="2"/>
        <v>6</v>
      </c>
      <c r="V65" s="54">
        <f t="shared" si="2"/>
        <v>3</v>
      </c>
      <c r="W65" s="54">
        <f t="shared" si="2"/>
        <v>8</v>
      </c>
      <c r="X65" s="54">
        <f t="shared" si="2"/>
        <v>2</v>
      </c>
      <c r="Y65" s="54">
        <f t="shared" si="2"/>
        <v>119</v>
      </c>
      <c r="Z65" s="54">
        <f t="shared" si="2"/>
        <v>11</v>
      </c>
    </row>
    <row r="66" spans="1:26" x14ac:dyDescent="0.3">
      <c r="A66" s="55" t="s">
        <v>74</v>
      </c>
      <c r="B66" s="6">
        <v>180</v>
      </c>
      <c r="C66" s="6">
        <v>16</v>
      </c>
      <c r="D66" s="6">
        <v>15</v>
      </c>
      <c r="E66" s="5">
        <v>49</v>
      </c>
      <c r="F66" s="6">
        <v>12</v>
      </c>
      <c r="G66" s="6">
        <v>532</v>
      </c>
      <c r="H66" s="6">
        <v>190</v>
      </c>
      <c r="J66" s="56" t="s">
        <v>74</v>
      </c>
      <c r="K66" s="6">
        <v>7</v>
      </c>
      <c r="L66" s="6">
        <v>4</v>
      </c>
      <c r="M66" s="6">
        <v>1</v>
      </c>
      <c r="N66" s="5">
        <v>15</v>
      </c>
      <c r="O66" s="6">
        <v>3</v>
      </c>
      <c r="P66" s="6">
        <v>129</v>
      </c>
      <c r="Q66" s="6">
        <v>65</v>
      </c>
      <c r="S66" s="56" t="s">
        <v>74</v>
      </c>
      <c r="T66" s="54">
        <f t="shared" si="2"/>
        <v>173</v>
      </c>
      <c r="U66" s="54">
        <f t="shared" si="2"/>
        <v>12</v>
      </c>
      <c r="V66" s="54">
        <f t="shared" si="2"/>
        <v>14</v>
      </c>
      <c r="W66" s="54">
        <f t="shared" si="2"/>
        <v>34</v>
      </c>
      <c r="X66" s="54">
        <f t="shared" si="2"/>
        <v>9</v>
      </c>
      <c r="Y66" s="54">
        <f t="shared" si="2"/>
        <v>403</v>
      </c>
      <c r="Z66" s="54">
        <f t="shared" si="2"/>
        <v>125</v>
      </c>
    </row>
    <row r="67" spans="1:26" x14ac:dyDescent="0.3">
      <c r="A67" s="55" t="s">
        <v>75</v>
      </c>
      <c r="B67" s="6">
        <v>34</v>
      </c>
      <c r="C67" s="6">
        <v>5</v>
      </c>
      <c r="D67" s="6">
        <v>0</v>
      </c>
      <c r="E67" s="5">
        <v>0</v>
      </c>
      <c r="F67" s="6">
        <v>1</v>
      </c>
      <c r="G67" s="6">
        <v>56</v>
      </c>
      <c r="H67" s="6">
        <v>21</v>
      </c>
      <c r="J67" s="56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56" t="s">
        <v>75</v>
      </c>
      <c r="T67" s="54">
        <f t="shared" si="2"/>
        <v>34</v>
      </c>
      <c r="U67" s="54">
        <f t="shared" si="2"/>
        <v>5</v>
      </c>
      <c r="V67" s="54">
        <f t="shared" si="2"/>
        <v>0</v>
      </c>
      <c r="W67" s="54">
        <f t="shared" si="2"/>
        <v>0</v>
      </c>
      <c r="X67" s="54">
        <f t="shared" si="2"/>
        <v>1</v>
      </c>
      <c r="Y67" s="54">
        <f t="shared" si="2"/>
        <v>56</v>
      </c>
      <c r="Z67" s="54">
        <f t="shared" si="2"/>
        <v>21</v>
      </c>
    </row>
    <row r="68" spans="1:26" x14ac:dyDescent="0.3">
      <c r="A68" s="55" t="s">
        <v>76</v>
      </c>
      <c r="B68" s="6">
        <v>8</v>
      </c>
      <c r="C68" s="6">
        <v>0</v>
      </c>
      <c r="D68" s="6">
        <v>0</v>
      </c>
      <c r="E68" s="5">
        <v>0</v>
      </c>
      <c r="F68" s="6">
        <v>5</v>
      </c>
      <c r="G68" s="6">
        <v>13</v>
      </c>
      <c r="H68" s="6">
        <v>12</v>
      </c>
      <c r="J68" s="56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2</v>
      </c>
      <c r="P68" s="6">
        <v>2</v>
      </c>
      <c r="Q68" s="6">
        <v>3</v>
      </c>
      <c r="S68" s="56" t="s">
        <v>76</v>
      </c>
      <c r="T68" s="54">
        <f t="shared" si="2"/>
        <v>8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3</v>
      </c>
      <c r="Y68" s="54">
        <f t="shared" si="2"/>
        <v>11</v>
      </c>
      <c r="Z68" s="54">
        <f t="shared" si="2"/>
        <v>9</v>
      </c>
    </row>
    <row r="69" spans="1:26" x14ac:dyDescent="0.3">
      <c r="A69" s="55" t="s">
        <v>77</v>
      </c>
      <c r="B69" s="6">
        <v>21</v>
      </c>
      <c r="C69" s="6">
        <v>21</v>
      </c>
      <c r="D69" s="6">
        <v>0</v>
      </c>
      <c r="E69" s="5">
        <v>0</v>
      </c>
      <c r="F69" s="6">
        <v>2</v>
      </c>
      <c r="G69" s="6">
        <v>0</v>
      </c>
      <c r="H69" s="6">
        <v>58</v>
      </c>
      <c r="J69" s="56" t="s">
        <v>77</v>
      </c>
      <c r="K69" s="6">
        <v>1</v>
      </c>
      <c r="L69" s="6">
        <v>1</v>
      </c>
      <c r="M69" s="6">
        <v>0</v>
      </c>
      <c r="N69" s="5">
        <v>0</v>
      </c>
      <c r="O69" s="6">
        <v>1</v>
      </c>
      <c r="P69" s="6">
        <v>0</v>
      </c>
      <c r="Q69" s="6">
        <v>9</v>
      </c>
      <c r="S69" s="56" t="s">
        <v>77</v>
      </c>
      <c r="T69" s="54">
        <f t="shared" si="2"/>
        <v>20</v>
      </c>
      <c r="U69" s="54">
        <f t="shared" si="2"/>
        <v>20</v>
      </c>
      <c r="V69" s="54">
        <f t="shared" si="2"/>
        <v>0</v>
      </c>
      <c r="W69" s="54">
        <f t="shared" si="2"/>
        <v>0</v>
      </c>
      <c r="X69" s="54">
        <f t="shared" si="2"/>
        <v>1</v>
      </c>
      <c r="Y69" s="54">
        <f t="shared" si="2"/>
        <v>0</v>
      </c>
      <c r="Z69" s="54">
        <f t="shared" si="2"/>
        <v>49</v>
      </c>
    </row>
    <row r="70" spans="1:26" x14ac:dyDescent="0.3">
      <c r="A70" s="55" t="s">
        <v>78</v>
      </c>
      <c r="B70" s="6">
        <v>14</v>
      </c>
      <c r="C70" s="6">
        <v>1</v>
      </c>
      <c r="D70" s="6">
        <v>1</v>
      </c>
      <c r="E70" s="5">
        <v>99</v>
      </c>
      <c r="F70" s="6">
        <v>19</v>
      </c>
      <c r="G70" s="6">
        <v>1</v>
      </c>
      <c r="H70" s="6">
        <v>34</v>
      </c>
      <c r="J70" s="56" t="s">
        <v>78</v>
      </c>
      <c r="K70" s="6">
        <v>2</v>
      </c>
      <c r="L70" s="6">
        <v>0</v>
      </c>
      <c r="M70" s="6">
        <v>0</v>
      </c>
      <c r="N70" s="5">
        <v>13</v>
      </c>
      <c r="O70" s="6">
        <v>3</v>
      </c>
      <c r="P70" s="6">
        <v>0</v>
      </c>
      <c r="Q70" s="6">
        <v>6</v>
      </c>
      <c r="S70" s="56" t="s">
        <v>78</v>
      </c>
      <c r="T70" s="54">
        <f t="shared" si="2"/>
        <v>12</v>
      </c>
      <c r="U70" s="54">
        <f t="shared" si="2"/>
        <v>1</v>
      </c>
      <c r="V70" s="54">
        <f t="shared" si="2"/>
        <v>1</v>
      </c>
      <c r="W70" s="54">
        <f t="shared" si="2"/>
        <v>86</v>
      </c>
      <c r="X70" s="54">
        <f t="shared" si="2"/>
        <v>16</v>
      </c>
      <c r="Y70" s="54">
        <f t="shared" si="2"/>
        <v>1</v>
      </c>
      <c r="Z70" s="54">
        <f t="shared" si="2"/>
        <v>28</v>
      </c>
    </row>
    <row r="71" spans="1:26" x14ac:dyDescent="0.3">
      <c r="A71" s="55" t="s">
        <v>79</v>
      </c>
      <c r="B71" s="6">
        <v>4</v>
      </c>
      <c r="C71" s="6">
        <v>0</v>
      </c>
      <c r="D71" s="6">
        <v>39</v>
      </c>
      <c r="E71" s="5">
        <v>2</v>
      </c>
      <c r="F71" s="6">
        <v>1</v>
      </c>
      <c r="G71" s="6">
        <v>26</v>
      </c>
      <c r="H71" s="6">
        <v>12</v>
      </c>
      <c r="J71" s="56" t="s">
        <v>79</v>
      </c>
      <c r="K71" s="6">
        <v>0</v>
      </c>
      <c r="L71" s="6">
        <v>0</v>
      </c>
      <c r="M71" s="6">
        <v>7</v>
      </c>
      <c r="N71" s="6">
        <v>0</v>
      </c>
      <c r="O71" s="5">
        <v>0</v>
      </c>
      <c r="P71" s="6">
        <v>5</v>
      </c>
      <c r="Q71" s="6">
        <v>4</v>
      </c>
      <c r="S71" s="56" t="s">
        <v>79</v>
      </c>
      <c r="T71" s="54">
        <f t="shared" si="2"/>
        <v>4</v>
      </c>
      <c r="U71" s="54">
        <f t="shared" si="2"/>
        <v>0</v>
      </c>
      <c r="V71" s="54">
        <f t="shared" si="2"/>
        <v>32</v>
      </c>
      <c r="W71" s="54">
        <f t="shared" si="2"/>
        <v>2</v>
      </c>
      <c r="X71" s="54">
        <f t="shared" si="2"/>
        <v>1</v>
      </c>
      <c r="Y71" s="54">
        <f t="shared" si="2"/>
        <v>21</v>
      </c>
      <c r="Z71" s="54">
        <f t="shared" si="2"/>
        <v>8</v>
      </c>
    </row>
    <row r="72" spans="1:26" x14ac:dyDescent="0.3">
      <c r="A72" s="55" t="s">
        <v>80</v>
      </c>
      <c r="B72" s="6">
        <v>30</v>
      </c>
      <c r="C72" s="6">
        <v>15</v>
      </c>
      <c r="D72" s="6">
        <v>10</v>
      </c>
      <c r="E72" s="5">
        <v>0</v>
      </c>
      <c r="F72" s="6">
        <v>33</v>
      </c>
      <c r="G72" s="6">
        <v>65</v>
      </c>
      <c r="H72" s="6">
        <v>5</v>
      </c>
      <c r="J72" s="56" t="s">
        <v>80</v>
      </c>
      <c r="K72" s="6">
        <v>4</v>
      </c>
      <c r="L72" s="6">
        <v>4</v>
      </c>
      <c r="M72" s="6">
        <v>1</v>
      </c>
      <c r="N72" s="5">
        <v>0</v>
      </c>
      <c r="O72" s="6">
        <v>13</v>
      </c>
      <c r="P72" s="6">
        <v>6</v>
      </c>
      <c r="Q72" s="6">
        <v>0</v>
      </c>
      <c r="S72" s="56" t="s">
        <v>80</v>
      </c>
      <c r="T72" s="54">
        <f t="shared" si="2"/>
        <v>26</v>
      </c>
      <c r="U72" s="54">
        <f t="shared" si="2"/>
        <v>11</v>
      </c>
      <c r="V72" s="54">
        <f t="shared" si="2"/>
        <v>9</v>
      </c>
      <c r="W72" s="54">
        <f t="shared" si="2"/>
        <v>0</v>
      </c>
      <c r="X72" s="54">
        <f t="shared" si="2"/>
        <v>20</v>
      </c>
      <c r="Y72" s="54">
        <f t="shared" si="2"/>
        <v>59</v>
      </c>
      <c r="Z72" s="54">
        <f t="shared" si="2"/>
        <v>5</v>
      </c>
    </row>
    <row r="73" spans="1:26" x14ac:dyDescent="0.3">
      <c r="A73" s="55" t="s">
        <v>81</v>
      </c>
      <c r="B73" s="6">
        <v>15</v>
      </c>
      <c r="C73" s="6">
        <v>0</v>
      </c>
      <c r="D73" s="6">
        <v>10</v>
      </c>
      <c r="E73" s="5">
        <v>0</v>
      </c>
      <c r="F73" s="6">
        <v>14</v>
      </c>
      <c r="G73" s="6">
        <v>56</v>
      </c>
      <c r="H73" s="6">
        <v>22</v>
      </c>
      <c r="J73" s="56" t="s">
        <v>81</v>
      </c>
      <c r="K73" s="6">
        <v>2</v>
      </c>
      <c r="L73" s="6">
        <v>0</v>
      </c>
      <c r="M73" s="6">
        <v>1</v>
      </c>
      <c r="N73" s="5">
        <v>0</v>
      </c>
      <c r="O73" s="6">
        <v>4</v>
      </c>
      <c r="P73" s="6">
        <v>9</v>
      </c>
      <c r="Q73" s="6">
        <v>6</v>
      </c>
      <c r="S73" s="56" t="s">
        <v>81</v>
      </c>
      <c r="T73" s="54">
        <f t="shared" si="2"/>
        <v>13</v>
      </c>
      <c r="U73" s="54">
        <f t="shared" si="2"/>
        <v>0</v>
      </c>
      <c r="V73" s="54">
        <f t="shared" si="2"/>
        <v>9</v>
      </c>
      <c r="W73" s="54">
        <f t="shared" si="2"/>
        <v>0</v>
      </c>
      <c r="X73" s="54">
        <f t="shared" si="2"/>
        <v>10</v>
      </c>
      <c r="Y73" s="54">
        <f t="shared" si="2"/>
        <v>47</v>
      </c>
      <c r="Z73" s="54">
        <f t="shared" si="2"/>
        <v>16</v>
      </c>
    </row>
    <row r="74" spans="1:26" x14ac:dyDescent="0.3">
      <c r="A74" s="55" t="s">
        <v>82</v>
      </c>
      <c r="B74" s="7">
        <v>44</v>
      </c>
      <c r="C74" s="7">
        <v>0</v>
      </c>
      <c r="D74" s="7">
        <v>0</v>
      </c>
      <c r="E74" s="10">
        <v>0</v>
      </c>
      <c r="F74" s="7">
        <v>35</v>
      </c>
      <c r="G74" s="7">
        <v>37</v>
      </c>
      <c r="H74" s="7">
        <v>69</v>
      </c>
      <c r="J74" s="56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11</v>
      </c>
      <c r="P74" s="6">
        <v>6</v>
      </c>
      <c r="Q74" s="6">
        <v>19</v>
      </c>
      <c r="S74" s="56" t="s">
        <v>82</v>
      </c>
      <c r="T74" s="54">
        <f t="shared" si="2"/>
        <v>38</v>
      </c>
      <c r="U74" s="54">
        <f t="shared" si="2"/>
        <v>0</v>
      </c>
      <c r="V74" s="54">
        <f t="shared" si="2"/>
        <v>0</v>
      </c>
      <c r="W74" s="54">
        <f t="shared" si="2"/>
        <v>0</v>
      </c>
      <c r="X74" s="54">
        <f t="shared" si="2"/>
        <v>24</v>
      </c>
      <c r="Y74" s="54">
        <f t="shared" si="2"/>
        <v>31</v>
      </c>
      <c r="Z74" s="54">
        <f t="shared" si="2"/>
        <v>50</v>
      </c>
    </row>
    <row r="75" spans="1:26" x14ac:dyDescent="0.3">
      <c r="A75" s="55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56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6">
        <v>137</v>
      </c>
      <c r="C76" s="6">
        <v>21</v>
      </c>
      <c r="D76" s="6">
        <v>0</v>
      </c>
      <c r="E76" s="5">
        <v>4</v>
      </c>
      <c r="F76" s="6">
        <v>47</v>
      </c>
      <c r="G76" s="6">
        <v>241</v>
      </c>
      <c r="H76" s="6">
        <v>216</v>
      </c>
      <c r="J76" s="56" t="s">
        <v>83</v>
      </c>
      <c r="K76" s="6">
        <v>7</v>
      </c>
      <c r="L76" s="6">
        <v>5</v>
      </c>
      <c r="M76" s="6">
        <v>0</v>
      </c>
      <c r="N76" s="5">
        <v>0</v>
      </c>
      <c r="O76" s="6">
        <v>14</v>
      </c>
      <c r="P76" s="6">
        <v>51</v>
      </c>
      <c r="Q76" s="6">
        <v>20</v>
      </c>
      <c r="S76" s="56" t="s">
        <v>83</v>
      </c>
      <c r="T76" s="54">
        <f t="shared" si="2"/>
        <v>130</v>
      </c>
      <c r="U76" s="54">
        <f t="shared" si="2"/>
        <v>16</v>
      </c>
      <c r="V76" s="54">
        <f t="shared" si="2"/>
        <v>0</v>
      </c>
      <c r="W76" s="54">
        <f t="shared" si="2"/>
        <v>4</v>
      </c>
      <c r="X76" s="54">
        <f t="shared" si="2"/>
        <v>33</v>
      </c>
      <c r="Y76" s="54">
        <f t="shared" si="2"/>
        <v>190</v>
      </c>
      <c r="Z76" s="54">
        <f t="shared" si="2"/>
        <v>196</v>
      </c>
    </row>
    <row r="77" spans="1:26" x14ac:dyDescent="0.3">
      <c r="A77" s="55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56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6">
        <v>5</v>
      </c>
      <c r="C78" s="6">
        <v>19</v>
      </c>
      <c r="D78" s="6">
        <v>0</v>
      </c>
      <c r="E78" s="5">
        <v>0</v>
      </c>
      <c r="F78" s="6">
        <v>18</v>
      </c>
      <c r="G78" s="6">
        <v>60</v>
      </c>
      <c r="H78" s="6">
        <v>18</v>
      </c>
      <c r="J78" s="56" t="s">
        <v>85</v>
      </c>
      <c r="K78" s="6">
        <v>0</v>
      </c>
      <c r="L78" s="6">
        <v>4</v>
      </c>
      <c r="M78" s="6">
        <v>0</v>
      </c>
      <c r="N78" s="5">
        <v>0</v>
      </c>
      <c r="O78" s="6">
        <v>4</v>
      </c>
      <c r="P78" s="6">
        <v>10</v>
      </c>
      <c r="Q78" s="6">
        <v>3</v>
      </c>
      <c r="S78" s="56" t="s">
        <v>85</v>
      </c>
      <c r="T78" s="54">
        <f t="shared" si="2"/>
        <v>5</v>
      </c>
      <c r="U78" s="54">
        <f t="shared" si="2"/>
        <v>15</v>
      </c>
      <c r="V78" s="54">
        <f t="shared" si="2"/>
        <v>0</v>
      </c>
      <c r="W78" s="54">
        <f t="shared" si="2"/>
        <v>0</v>
      </c>
      <c r="X78" s="54">
        <f t="shared" si="2"/>
        <v>14</v>
      </c>
      <c r="Y78" s="54">
        <f t="shared" si="2"/>
        <v>50</v>
      </c>
      <c r="Z78" s="54">
        <f t="shared" si="2"/>
        <v>15</v>
      </c>
    </row>
    <row r="79" spans="1:26" x14ac:dyDescent="0.3">
      <c r="A79" s="55" t="s">
        <v>86</v>
      </c>
      <c r="B79" s="6">
        <v>34</v>
      </c>
      <c r="C79" s="6">
        <v>2</v>
      </c>
      <c r="D79" s="6">
        <v>0</v>
      </c>
      <c r="E79" s="5">
        <v>0</v>
      </c>
      <c r="F79" s="6">
        <v>30</v>
      </c>
      <c r="G79" s="6">
        <v>36</v>
      </c>
      <c r="H79" s="6">
        <v>8</v>
      </c>
      <c r="J79" s="56" t="s">
        <v>86</v>
      </c>
      <c r="K79" s="6">
        <v>10</v>
      </c>
      <c r="L79" s="6">
        <v>0</v>
      </c>
      <c r="M79" s="6">
        <v>0</v>
      </c>
      <c r="N79" s="5">
        <v>0</v>
      </c>
      <c r="O79" s="6">
        <v>10</v>
      </c>
      <c r="P79" s="6">
        <v>4</v>
      </c>
      <c r="Q79" s="6">
        <v>3</v>
      </c>
      <c r="S79" s="56" t="s">
        <v>86</v>
      </c>
      <c r="T79" s="54">
        <f t="shared" si="2"/>
        <v>24</v>
      </c>
      <c r="U79" s="54">
        <f t="shared" si="2"/>
        <v>2</v>
      </c>
      <c r="V79" s="54">
        <f t="shared" si="2"/>
        <v>0</v>
      </c>
      <c r="W79" s="54">
        <f t="shared" si="2"/>
        <v>0</v>
      </c>
      <c r="X79" s="54">
        <f t="shared" si="2"/>
        <v>20</v>
      </c>
      <c r="Y79" s="54">
        <f t="shared" si="2"/>
        <v>32</v>
      </c>
      <c r="Z79" s="54">
        <f t="shared" si="2"/>
        <v>5</v>
      </c>
    </row>
    <row r="80" spans="1:26" x14ac:dyDescent="0.3">
      <c r="A80" s="55" t="s">
        <v>87</v>
      </c>
      <c r="B80" s="6">
        <v>44</v>
      </c>
      <c r="C80" s="6">
        <v>39</v>
      </c>
      <c r="D80" s="6">
        <v>0</v>
      </c>
      <c r="E80" s="5">
        <v>0</v>
      </c>
      <c r="F80" s="6">
        <v>64</v>
      </c>
      <c r="G80" s="6">
        <v>77</v>
      </c>
      <c r="H80" s="6">
        <v>45</v>
      </c>
      <c r="J80" s="56" t="s">
        <v>87</v>
      </c>
      <c r="K80" s="6">
        <v>4</v>
      </c>
      <c r="L80" s="6">
        <v>4</v>
      </c>
      <c r="M80" s="6">
        <v>0</v>
      </c>
      <c r="N80" s="6">
        <v>0</v>
      </c>
      <c r="O80" s="5">
        <v>12</v>
      </c>
      <c r="P80" s="6">
        <v>11</v>
      </c>
      <c r="Q80" s="6">
        <v>5</v>
      </c>
      <c r="S80" s="56" t="s">
        <v>87</v>
      </c>
      <c r="T80" s="54">
        <f t="shared" si="2"/>
        <v>40</v>
      </c>
      <c r="U80" s="54">
        <f t="shared" si="2"/>
        <v>35</v>
      </c>
      <c r="V80" s="54">
        <f t="shared" si="2"/>
        <v>0</v>
      </c>
      <c r="W80" s="54">
        <f t="shared" si="2"/>
        <v>0</v>
      </c>
      <c r="X80" s="54">
        <f t="shared" si="2"/>
        <v>52</v>
      </c>
      <c r="Y80" s="54">
        <f t="shared" si="2"/>
        <v>66</v>
      </c>
      <c r="Z80" s="54">
        <f t="shared" si="2"/>
        <v>40</v>
      </c>
    </row>
    <row r="81" spans="1:26" x14ac:dyDescent="0.3">
      <c r="A81" s="55" t="s">
        <v>88</v>
      </c>
      <c r="B81" s="6">
        <v>50</v>
      </c>
      <c r="C81" s="6">
        <v>0</v>
      </c>
      <c r="D81" s="6">
        <v>11</v>
      </c>
      <c r="E81" s="5">
        <v>0</v>
      </c>
      <c r="F81" s="6">
        <v>69</v>
      </c>
      <c r="G81" s="6">
        <v>141</v>
      </c>
      <c r="H81" s="6">
        <v>42</v>
      </c>
      <c r="J81" s="59" t="s">
        <v>88</v>
      </c>
      <c r="K81" s="75">
        <v>7</v>
      </c>
      <c r="L81" s="75">
        <v>0</v>
      </c>
      <c r="M81" s="75">
        <v>2</v>
      </c>
      <c r="N81" s="76">
        <v>0</v>
      </c>
      <c r="O81" s="75">
        <v>21</v>
      </c>
      <c r="P81" s="75">
        <v>31</v>
      </c>
      <c r="Q81" s="75">
        <v>10</v>
      </c>
      <c r="S81" s="59" t="s">
        <v>88</v>
      </c>
      <c r="T81" s="54">
        <f t="shared" si="2"/>
        <v>43</v>
      </c>
      <c r="U81" s="54">
        <f t="shared" si="2"/>
        <v>0</v>
      </c>
      <c r="V81" s="54">
        <f t="shared" si="2"/>
        <v>9</v>
      </c>
      <c r="W81" s="54">
        <f t="shared" si="2"/>
        <v>0</v>
      </c>
      <c r="X81" s="54">
        <f t="shared" si="2"/>
        <v>48</v>
      </c>
      <c r="Y81" s="54">
        <f t="shared" si="2"/>
        <v>110</v>
      </c>
      <c r="Z81" s="54">
        <f t="shared" si="2"/>
        <v>32</v>
      </c>
    </row>
    <row r="82" spans="1:26" x14ac:dyDescent="0.3">
      <c r="A82" s="55" t="s">
        <v>89</v>
      </c>
      <c r="B82" s="6">
        <v>19</v>
      </c>
      <c r="C82" s="6">
        <v>0</v>
      </c>
      <c r="D82" s="6">
        <v>0</v>
      </c>
      <c r="E82" s="5">
        <v>3</v>
      </c>
      <c r="F82" s="6">
        <v>13</v>
      </c>
      <c r="G82" s="6">
        <v>28</v>
      </c>
      <c r="H82" s="6">
        <v>24</v>
      </c>
      <c r="J82" s="56" t="s">
        <v>89</v>
      </c>
      <c r="K82" s="6">
        <v>3</v>
      </c>
      <c r="L82" s="6">
        <v>0</v>
      </c>
      <c r="M82" s="6">
        <v>0</v>
      </c>
      <c r="N82" s="5">
        <v>1</v>
      </c>
      <c r="O82" s="6">
        <v>3</v>
      </c>
      <c r="P82" s="6">
        <v>5</v>
      </c>
      <c r="Q82" s="6">
        <v>10</v>
      </c>
      <c r="S82" s="56" t="s">
        <v>89</v>
      </c>
      <c r="T82" s="54">
        <f t="shared" si="2"/>
        <v>16</v>
      </c>
      <c r="U82" s="54">
        <f t="shared" si="2"/>
        <v>0</v>
      </c>
      <c r="V82" s="54">
        <f t="shared" si="2"/>
        <v>0</v>
      </c>
      <c r="W82" s="54">
        <f t="shared" si="2"/>
        <v>2</v>
      </c>
      <c r="X82" s="54">
        <f t="shared" si="2"/>
        <v>10</v>
      </c>
      <c r="Y82" s="54">
        <f t="shared" si="2"/>
        <v>23</v>
      </c>
      <c r="Z82" s="54">
        <f t="shared" si="2"/>
        <v>14</v>
      </c>
    </row>
    <row r="83" spans="1:26" x14ac:dyDescent="0.3">
      <c r="A83" s="55" t="s">
        <v>90</v>
      </c>
      <c r="B83" s="6">
        <v>4</v>
      </c>
      <c r="C83" s="6">
        <v>7</v>
      </c>
      <c r="D83" s="6">
        <v>0</v>
      </c>
      <c r="E83" s="5">
        <v>0</v>
      </c>
      <c r="F83" s="6">
        <v>2</v>
      </c>
      <c r="G83" s="6">
        <v>35</v>
      </c>
      <c r="H83" s="6">
        <v>26</v>
      </c>
      <c r="J83" s="56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1</v>
      </c>
      <c r="P83" s="6">
        <v>6</v>
      </c>
      <c r="Q83" s="6">
        <v>7</v>
      </c>
      <c r="S83" s="56" t="s">
        <v>90</v>
      </c>
      <c r="T83" s="54">
        <f t="shared" si="2"/>
        <v>4</v>
      </c>
      <c r="U83" s="54">
        <f t="shared" si="2"/>
        <v>5</v>
      </c>
      <c r="V83" s="54">
        <f t="shared" si="2"/>
        <v>0</v>
      </c>
      <c r="W83" s="54">
        <f t="shared" si="2"/>
        <v>0</v>
      </c>
      <c r="X83" s="54">
        <f t="shared" si="2"/>
        <v>1</v>
      </c>
      <c r="Y83" s="54">
        <f t="shared" si="2"/>
        <v>29</v>
      </c>
      <c r="Z83" s="54">
        <f t="shared" si="2"/>
        <v>19</v>
      </c>
    </row>
    <row r="84" spans="1:26" x14ac:dyDescent="0.3">
      <c r="A84" s="55" t="s">
        <v>91</v>
      </c>
      <c r="B84" s="6">
        <v>80</v>
      </c>
      <c r="C84" s="6">
        <v>12</v>
      </c>
      <c r="D84" s="6">
        <v>4</v>
      </c>
      <c r="E84" s="5">
        <v>34</v>
      </c>
      <c r="F84" s="6">
        <v>29</v>
      </c>
      <c r="G84" s="6">
        <v>87</v>
      </c>
      <c r="H84" s="6">
        <v>46</v>
      </c>
      <c r="J84" s="56" t="s">
        <v>91</v>
      </c>
      <c r="K84" s="6">
        <v>15</v>
      </c>
      <c r="L84" s="6">
        <v>2</v>
      </c>
      <c r="M84" s="6">
        <v>1</v>
      </c>
      <c r="N84" s="5">
        <v>10</v>
      </c>
      <c r="O84" s="6">
        <v>7</v>
      </c>
      <c r="P84" s="6">
        <v>20</v>
      </c>
      <c r="Q84" s="6">
        <v>14</v>
      </c>
      <c r="S84" s="56" t="s">
        <v>91</v>
      </c>
      <c r="T84" s="54">
        <f t="shared" si="2"/>
        <v>65</v>
      </c>
      <c r="U84" s="54">
        <f t="shared" si="2"/>
        <v>10</v>
      </c>
      <c r="V84" s="54">
        <f t="shared" si="2"/>
        <v>3</v>
      </c>
      <c r="W84" s="54">
        <f t="shared" si="2"/>
        <v>24</v>
      </c>
      <c r="X84" s="54">
        <f t="shared" si="2"/>
        <v>22</v>
      </c>
      <c r="Y84" s="54">
        <f t="shared" si="2"/>
        <v>67</v>
      </c>
      <c r="Z84" s="54">
        <f t="shared" si="2"/>
        <v>32</v>
      </c>
    </row>
    <row r="85" spans="1:26" x14ac:dyDescent="0.3">
      <c r="A85" s="55" t="s">
        <v>92</v>
      </c>
      <c r="B85" s="6">
        <v>49</v>
      </c>
      <c r="C85" s="6">
        <v>17</v>
      </c>
      <c r="D85" s="6">
        <v>0</v>
      </c>
      <c r="E85" s="5">
        <v>5</v>
      </c>
      <c r="F85" s="6">
        <v>47</v>
      </c>
      <c r="G85" s="6">
        <v>304</v>
      </c>
      <c r="H85" s="6">
        <v>46</v>
      </c>
      <c r="J85" s="56" t="s">
        <v>92</v>
      </c>
      <c r="K85" s="6">
        <v>2</v>
      </c>
      <c r="L85" s="6">
        <v>4</v>
      </c>
      <c r="M85" s="6">
        <v>0</v>
      </c>
      <c r="N85" s="6">
        <v>0</v>
      </c>
      <c r="O85" s="5">
        <v>8</v>
      </c>
      <c r="P85" s="6">
        <v>55</v>
      </c>
      <c r="Q85" s="6">
        <v>13</v>
      </c>
      <c r="S85" s="56" t="s">
        <v>92</v>
      </c>
      <c r="T85" s="54">
        <f t="shared" si="2"/>
        <v>47</v>
      </c>
      <c r="U85" s="54">
        <f t="shared" si="2"/>
        <v>13</v>
      </c>
      <c r="V85" s="54">
        <f t="shared" si="2"/>
        <v>0</v>
      </c>
      <c r="W85" s="54">
        <f t="shared" si="2"/>
        <v>5</v>
      </c>
      <c r="X85" s="54">
        <f t="shared" si="2"/>
        <v>39</v>
      </c>
      <c r="Y85" s="54">
        <f t="shared" si="2"/>
        <v>249</v>
      </c>
      <c r="Z85" s="54">
        <f t="shared" si="2"/>
        <v>33</v>
      </c>
    </row>
    <row r="86" spans="1:26" x14ac:dyDescent="0.3">
      <c r="A86" s="55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56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6">
        <v>0</v>
      </c>
      <c r="C87" s="6">
        <v>4</v>
      </c>
      <c r="D87" s="6">
        <v>1</v>
      </c>
      <c r="E87" s="5">
        <v>0</v>
      </c>
      <c r="F87" s="6">
        <v>2</v>
      </c>
      <c r="G87" s="6">
        <v>6</v>
      </c>
      <c r="H87" s="6">
        <v>0</v>
      </c>
      <c r="J87" s="56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0</v>
      </c>
      <c r="P87" s="6">
        <v>2</v>
      </c>
      <c r="Q87" s="6">
        <v>1</v>
      </c>
      <c r="S87" s="56" t="s">
        <v>94</v>
      </c>
      <c r="T87" s="54">
        <f t="shared" si="2"/>
        <v>0</v>
      </c>
      <c r="U87" s="54">
        <f t="shared" si="2"/>
        <v>2</v>
      </c>
      <c r="V87" s="54">
        <f t="shared" si="2"/>
        <v>1</v>
      </c>
      <c r="W87" s="54">
        <f t="shared" si="2"/>
        <v>0</v>
      </c>
      <c r="X87" s="54">
        <f t="shared" si="2"/>
        <v>2</v>
      </c>
      <c r="Y87" s="54">
        <f t="shared" si="2"/>
        <v>4</v>
      </c>
      <c r="Z87" s="54">
        <f t="shared" si="2"/>
        <v>-1</v>
      </c>
    </row>
    <row r="88" spans="1:26" x14ac:dyDescent="0.3">
      <c r="A88" s="55" t="s">
        <v>95</v>
      </c>
      <c r="B88" s="6">
        <v>18</v>
      </c>
      <c r="C88" s="6">
        <v>1</v>
      </c>
      <c r="D88" s="6">
        <v>0</v>
      </c>
      <c r="E88" s="5">
        <v>0</v>
      </c>
      <c r="F88" s="6">
        <v>15</v>
      </c>
      <c r="G88" s="6">
        <v>1</v>
      </c>
      <c r="H88" s="6">
        <v>46</v>
      </c>
      <c r="J88" s="56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4</v>
      </c>
      <c r="P88" s="6">
        <v>0</v>
      </c>
      <c r="Q88" s="6">
        <v>21</v>
      </c>
      <c r="S88" s="56" t="s">
        <v>95</v>
      </c>
      <c r="T88" s="54">
        <f t="shared" si="2"/>
        <v>16</v>
      </c>
      <c r="U88" s="54">
        <f t="shared" si="2"/>
        <v>1</v>
      </c>
      <c r="V88" s="54">
        <f t="shared" si="2"/>
        <v>0</v>
      </c>
      <c r="W88" s="54">
        <f t="shared" si="2"/>
        <v>0</v>
      </c>
      <c r="X88" s="54">
        <f t="shared" si="2"/>
        <v>11</v>
      </c>
      <c r="Y88" s="54">
        <f t="shared" si="2"/>
        <v>1</v>
      </c>
      <c r="Z88" s="54">
        <f t="shared" si="2"/>
        <v>25</v>
      </c>
    </row>
    <row r="89" spans="1:26" x14ac:dyDescent="0.3">
      <c r="A89" s="55" t="s">
        <v>96</v>
      </c>
      <c r="B89" s="6">
        <v>30</v>
      </c>
      <c r="C89" s="6">
        <v>21</v>
      </c>
      <c r="D89" s="6">
        <v>3</v>
      </c>
      <c r="E89" s="5">
        <v>57</v>
      </c>
      <c r="F89" s="6">
        <v>11</v>
      </c>
      <c r="G89" s="6">
        <v>9</v>
      </c>
      <c r="H89" s="6">
        <v>14</v>
      </c>
      <c r="J89" s="56" t="s">
        <v>96</v>
      </c>
      <c r="K89" s="6">
        <v>0</v>
      </c>
      <c r="L89" s="6">
        <v>6</v>
      </c>
      <c r="M89" s="6">
        <v>2</v>
      </c>
      <c r="N89" s="6">
        <v>3</v>
      </c>
      <c r="O89" s="5">
        <v>2</v>
      </c>
      <c r="P89" s="6">
        <v>0</v>
      </c>
      <c r="Q89" s="6">
        <v>5</v>
      </c>
      <c r="S89" s="56" t="s">
        <v>96</v>
      </c>
      <c r="T89" s="54">
        <f t="shared" si="2"/>
        <v>30</v>
      </c>
      <c r="U89" s="54">
        <f t="shared" si="2"/>
        <v>15</v>
      </c>
      <c r="V89" s="54">
        <f t="shared" si="2"/>
        <v>1</v>
      </c>
      <c r="W89" s="54">
        <f t="shared" si="2"/>
        <v>54</v>
      </c>
      <c r="X89" s="54">
        <f t="shared" si="2"/>
        <v>9</v>
      </c>
      <c r="Y89" s="54">
        <f t="shared" si="2"/>
        <v>9</v>
      </c>
      <c r="Z89" s="54">
        <f t="shared" si="2"/>
        <v>9</v>
      </c>
    </row>
    <row r="90" spans="1:26" x14ac:dyDescent="0.3">
      <c r="A90" s="55" t="s">
        <v>97</v>
      </c>
      <c r="B90" s="6">
        <v>51</v>
      </c>
      <c r="C90" s="6">
        <v>1</v>
      </c>
      <c r="D90" s="6">
        <v>0</v>
      </c>
      <c r="E90" s="5">
        <v>0</v>
      </c>
      <c r="F90" s="6">
        <v>14</v>
      </c>
      <c r="G90" s="6">
        <v>10</v>
      </c>
      <c r="H90" s="6">
        <v>49</v>
      </c>
      <c r="J90" s="56" t="s">
        <v>97</v>
      </c>
      <c r="K90" s="6">
        <v>12</v>
      </c>
      <c r="L90" s="6">
        <v>1</v>
      </c>
      <c r="M90" s="6">
        <v>0</v>
      </c>
      <c r="N90" s="5">
        <v>0</v>
      </c>
      <c r="O90" s="6">
        <v>4</v>
      </c>
      <c r="P90" s="6">
        <v>3</v>
      </c>
      <c r="Q90" s="6">
        <v>11</v>
      </c>
      <c r="S90" s="56" t="s">
        <v>97</v>
      </c>
      <c r="T90" s="54">
        <f t="shared" si="2"/>
        <v>39</v>
      </c>
      <c r="U90" s="54">
        <f t="shared" si="2"/>
        <v>0</v>
      </c>
      <c r="V90" s="54">
        <f t="shared" si="2"/>
        <v>0</v>
      </c>
      <c r="W90" s="54">
        <f t="shared" si="2"/>
        <v>0</v>
      </c>
      <c r="X90" s="54">
        <f t="shared" si="2"/>
        <v>10</v>
      </c>
      <c r="Y90" s="54">
        <f t="shared" ref="X90:Z125" si="3">G90-P90</f>
        <v>7</v>
      </c>
      <c r="Z90" s="54">
        <f t="shared" si="3"/>
        <v>38</v>
      </c>
    </row>
    <row r="91" spans="1:26" x14ac:dyDescent="0.3">
      <c r="A91" s="55" t="s">
        <v>98</v>
      </c>
      <c r="B91" s="6">
        <v>31</v>
      </c>
      <c r="C91" s="6">
        <v>0</v>
      </c>
      <c r="D91" s="6">
        <v>3</v>
      </c>
      <c r="E91" s="5">
        <v>0</v>
      </c>
      <c r="F91" s="6">
        <v>5</v>
      </c>
      <c r="G91" s="6">
        <v>28</v>
      </c>
      <c r="H91" s="6">
        <v>9</v>
      </c>
      <c r="J91" s="56" t="s">
        <v>98</v>
      </c>
      <c r="K91" s="6">
        <v>0</v>
      </c>
      <c r="L91" s="6">
        <v>0</v>
      </c>
      <c r="M91" s="6">
        <v>2</v>
      </c>
      <c r="N91" s="5">
        <v>0</v>
      </c>
      <c r="O91" s="6">
        <v>0</v>
      </c>
      <c r="P91" s="6">
        <v>5</v>
      </c>
      <c r="Q91" s="6">
        <v>4</v>
      </c>
      <c r="S91" s="56" t="s">
        <v>98</v>
      </c>
      <c r="T91" s="54">
        <f t="shared" ref="T91:W125" si="4">B91-K91</f>
        <v>31</v>
      </c>
      <c r="U91" s="54">
        <f t="shared" si="4"/>
        <v>0</v>
      </c>
      <c r="V91" s="54">
        <f t="shared" si="4"/>
        <v>1</v>
      </c>
      <c r="W91" s="54">
        <f t="shared" si="4"/>
        <v>0</v>
      </c>
      <c r="X91" s="54">
        <f t="shared" si="3"/>
        <v>5</v>
      </c>
      <c r="Y91" s="54">
        <f t="shared" si="3"/>
        <v>23</v>
      </c>
      <c r="Z91" s="54">
        <f t="shared" si="3"/>
        <v>5</v>
      </c>
    </row>
    <row r="92" spans="1:26" x14ac:dyDescent="0.3">
      <c r="A92" s="59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59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6">
        <v>84</v>
      </c>
      <c r="C93" s="6">
        <v>0</v>
      </c>
      <c r="D93" s="6">
        <v>0</v>
      </c>
      <c r="E93" s="5">
        <v>0</v>
      </c>
      <c r="F93" s="6">
        <v>6</v>
      </c>
      <c r="G93" s="6">
        <v>28</v>
      </c>
      <c r="H93" s="6">
        <v>7</v>
      </c>
      <c r="J93" s="56" t="s">
        <v>100</v>
      </c>
      <c r="K93" s="6">
        <v>23</v>
      </c>
      <c r="L93" s="6">
        <v>0</v>
      </c>
      <c r="M93" s="6">
        <v>0</v>
      </c>
      <c r="N93" s="5">
        <v>0</v>
      </c>
      <c r="O93" s="6">
        <v>2</v>
      </c>
      <c r="P93" s="6">
        <v>5</v>
      </c>
      <c r="Q93" s="6">
        <v>2</v>
      </c>
      <c r="S93" s="56" t="s">
        <v>100</v>
      </c>
      <c r="T93" s="54">
        <f t="shared" si="4"/>
        <v>61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4</v>
      </c>
      <c r="Y93" s="54">
        <f t="shared" si="3"/>
        <v>23</v>
      </c>
      <c r="Z93" s="54">
        <f t="shared" si="3"/>
        <v>5</v>
      </c>
    </row>
    <row r="94" spans="1:26" x14ac:dyDescent="0.3">
      <c r="A94" s="55" t="s">
        <v>101</v>
      </c>
      <c r="B94" s="6">
        <v>90</v>
      </c>
      <c r="C94" s="6">
        <v>20</v>
      </c>
      <c r="D94" s="6">
        <v>10</v>
      </c>
      <c r="E94" s="5">
        <v>1</v>
      </c>
      <c r="F94" s="6">
        <v>80</v>
      </c>
      <c r="G94" s="6">
        <v>2</v>
      </c>
      <c r="H94" s="6">
        <v>5</v>
      </c>
      <c r="J94" s="56" t="s">
        <v>101</v>
      </c>
      <c r="K94" s="6">
        <v>14</v>
      </c>
      <c r="L94" s="6">
        <v>2</v>
      </c>
      <c r="M94" s="6">
        <v>0</v>
      </c>
      <c r="N94" s="5">
        <v>1</v>
      </c>
      <c r="O94" s="6">
        <v>22</v>
      </c>
      <c r="P94" s="6">
        <v>0</v>
      </c>
      <c r="Q94" s="6">
        <v>0</v>
      </c>
      <c r="S94" s="56" t="s">
        <v>101</v>
      </c>
      <c r="T94" s="54">
        <f t="shared" si="4"/>
        <v>76</v>
      </c>
      <c r="U94" s="54">
        <f t="shared" si="4"/>
        <v>18</v>
      </c>
      <c r="V94" s="54">
        <f t="shared" si="4"/>
        <v>10</v>
      </c>
      <c r="W94" s="54">
        <f t="shared" si="4"/>
        <v>0</v>
      </c>
      <c r="X94" s="54">
        <f t="shared" si="3"/>
        <v>58</v>
      </c>
      <c r="Y94" s="54">
        <f t="shared" si="3"/>
        <v>2</v>
      </c>
      <c r="Z94" s="54">
        <f t="shared" si="3"/>
        <v>5</v>
      </c>
    </row>
    <row r="95" spans="1:26" x14ac:dyDescent="0.3">
      <c r="A95" s="55" t="s">
        <v>102</v>
      </c>
      <c r="B95" s="6">
        <v>111</v>
      </c>
      <c r="C95" s="6">
        <v>8</v>
      </c>
      <c r="D95" s="6">
        <v>0</v>
      </c>
      <c r="E95" s="5">
        <v>3</v>
      </c>
      <c r="F95" s="6">
        <v>15</v>
      </c>
      <c r="G95" s="6">
        <v>110</v>
      </c>
      <c r="H95" s="6">
        <v>29</v>
      </c>
      <c r="J95" s="56" t="s">
        <v>102</v>
      </c>
      <c r="K95" s="6">
        <v>18</v>
      </c>
      <c r="L95" s="6">
        <v>4</v>
      </c>
      <c r="M95" s="6">
        <v>0</v>
      </c>
      <c r="N95" s="5">
        <v>0</v>
      </c>
      <c r="O95" s="6">
        <v>4</v>
      </c>
      <c r="P95" s="6">
        <v>23</v>
      </c>
      <c r="Q95" s="6">
        <v>10</v>
      </c>
      <c r="S95" s="56" t="s">
        <v>102</v>
      </c>
      <c r="T95" s="54">
        <f t="shared" si="4"/>
        <v>93</v>
      </c>
      <c r="U95" s="54">
        <f t="shared" si="4"/>
        <v>4</v>
      </c>
      <c r="V95" s="54">
        <f t="shared" si="4"/>
        <v>0</v>
      </c>
      <c r="W95" s="54">
        <f t="shared" si="4"/>
        <v>3</v>
      </c>
      <c r="X95" s="54">
        <f t="shared" si="3"/>
        <v>11</v>
      </c>
      <c r="Y95" s="54">
        <f t="shared" si="3"/>
        <v>87</v>
      </c>
      <c r="Z95" s="54">
        <f t="shared" si="3"/>
        <v>19</v>
      </c>
    </row>
    <row r="96" spans="1:26" x14ac:dyDescent="0.3">
      <c r="A96" s="55" t="s">
        <v>103</v>
      </c>
      <c r="B96" s="6">
        <v>23</v>
      </c>
      <c r="C96" s="6">
        <v>8</v>
      </c>
      <c r="D96" s="6">
        <v>40</v>
      </c>
      <c r="E96" s="5">
        <v>4</v>
      </c>
      <c r="F96" s="6">
        <v>31</v>
      </c>
      <c r="G96" s="6">
        <v>59</v>
      </c>
      <c r="H96" s="6">
        <v>32</v>
      </c>
      <c r="J96" s="56" t="s">
        <v>103</v>
      </c>
      <c r="K96" s="6">
        <v>3</v>
      </c>
      <c r="L96" s="6">
        <v>3</v>
      </c>
      <c r="M96" s="6">
        <v>10</v>
      </c>
      <c r="N96" s="5">
        <v>2</v>
      </c>
      <c r="O96" s="6">
        <v>12</v>
      </c>
      <c r="P96" s="6">
        <v>7</v>
      </c>
      <c r="Q96" s="6">
        <v>6</v>
      </c>
      <c r="S96" s="56" t="s">
        <v>103</v>
      </c>
      <c r="T96" s="54">
        <f t="shared" si="4"/>
        <v>20</v>
      </c>
      <c r="U96" s="54">
        <f t="shared" si="4"/>
        <v>5</v>
      </c>
      <c r="V96" s="54">
        <f t="shared" si="4"/>
        <v>30</v>
      </c>
      <c r="W96" s="54">
        <f t="shared" si="4"/>
        <v>2</v>
      </c>
      <c r="X96" s="54">
        <f t="shared" si="3"/>
        <v>19</v>
      </c>
      <c r="Y96" s="54">
        <f t="shared" si="3"/>
        <v>52</v>
      </c>
      <c r="Z96" s="54">
        <f t="shared" si="3"/>
        <v>26</v>
      </c>
    </row>
    <row r="97" spans="1:26" x14ac:dyDescent="0.3">
      <c r="A97" s="55" t="s">
        <v>104</v>
      </c>
      <c r="B97" s="6">
        <v>182</v>
      </c>
      <c r="C97" s="6">
        <v>12</v>
      </c>
      <c r="D97" s="6">
        <v>0</v>
      </c>
      <c r="E97" s="5">
        <v>0</v>
      </c>
      <c r="F97" s="6">
        <v>72</v>
      </c>
      <c r="G97" s="6">
        <v>107</v>
      </c>
      <c r="H97" s="6">
        <v>67</v>
      </c>
      <c r="J97" s="56" t="s">
        <v>104</v>
      </c>
      <c r="K97" s="6">
        <v>14</v>
      </c>
      <c r="L97" s="6">
        <v>1</v>
      </c>
      <c r="M97" s="6">
        <v>0</v>
      </c>
      <c r="N97" s="5">
        <v>0</v>
      </c>
      <c r="O97" s="6">
        <v>13</v>
      </c>
      <c r="P97" s="6">
        <v>23</v>
      </c>
      <c r="Q97" s="6">
        <v>11</v>
      </c>
      <c r="S97" s="56" t="s">
        <v>104</v>
      </c>
      <c r="T97" s="54">
        <f t="shared" si="4"/>
        <v>168</v>
      </c>
      <c r="U97" s="54">
        <f t="shared" si="4"/>
        <v>11</v>
      </c>
      <c r="V97" s="54">
        <f t="shared" si="4"/>
        <v>0</v>
      </c>
      <c r="W97" s="54">
        <f t="shared" si="4"/>
        <v>0</v>
      </c>
      <c r="X97" s="54">
        <f t="shared" si="3"/>
        <v>59</v>
      </c>
      <c r="Y97" s="54">
        <f t="shared" si="3"/>
        <v>84</v>
      </c>
      <c r="Z97" s="54">
        <f t="shared" si="3"/>
        <v>56</v>
      </c>
    </row>
    <row r="98" spans="1:26" x14ac:dyDescent="0.3">
      <c r="A98" s="55" t="s">
        <v>105</v>
      </c>
      <c r="B98" s="6">
        <v>251</v>
      </c>
      <c r="C98" s="6">
        <v>33</v>
      </c>
      <c r="D98" s="6">
        <v>0</v>
      </c>
      <c r="E98" s="5">
        <v>0</v>
      </c>
      <c r="F98" s="6">
        <v>60</v>
      </c>
      <c r="G98" s="6">
        <v>608</v>
      </c>
      <c r="H98" s="6">
        <v>58</v>
      </c>
      <c r="J98" s="56" t="s">
        <v>138</v>
      </c>
      <c r="K98" s="6">
        <v>8</v>
      </c>
      <c r="L98" s="6">
        <v>4</v>
      </c>
      <c r="M98" s="6">
        <v>0</v>
      </c>
      <c r="N98" s="6">
        <v>0</v>
      </c>
      <c r="O98" s="5">
        <v>10</v>
      </c>
      <c r="P98" s="6">
        <v>104</v>
      </c>
      <c r="Q98" s="6">
        <v>14</v>
      </c>
      <c r="S98" s="56" t="s">
        <v>138</v>
      </c>
      <c r="T98" s="54">
        <f t="shared" si="4"/>
        <v>243</v>
      </c>
      <c r="U98" s="54">
        <f t="shared" si="4"/>
        <v>29</v>
      </c>
      <c r="V98" s="54">
        <f t="shared" si="4"/>
        <v>0</v>
      </c>
      <c r="W98" s="54">
        <f t="shared" si="4"/>
        <v>0</v>
      </c>
      <c r="X98" s="54">
        <f t="shared" si="3"/>
        <v>50</v>
      </c>
      <c r="Y98" s="54">
        <f t="shared" si="3"/>
        <v>504</v>
      </c>
      <c r="Z98" s="54">
        <f t="shared" si="3"/>
        <v>44</v>
      </c>
    </row>
    <row r="99" spans="1:26" x14ac:dyDescent="0.3">
      <c r="A99" s="55" t="s">
        <v>106</v>
      </c>
      <c r="B99" s="6">
        <v>0</v>
      </c>
      <c r="C99" s="6">
        <v>61</v>
      </c>
      <c r="D99" s="6">
        <v>0</v>
      </c>
      <c r="E99" s="5">
        <v>0</v>
      </c>
      <c r="F99" s="6">
        <v>41</v>
      </c>
      <c r="G99" s="6">
        <v>0</v>
      </c>
      <c r="H99" s="6">
        <v>0</v>
      </c>
      <c r="J99" s="56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6</v>
      </c>
      <c r="P99" s="6">
        <v>0</v>
      </c>
      <c r="Q99" s="6">
        <v>0</v>
      </c>
      <c r="S99" s="56" t="s">
        <v>106</v>
      </c>
      <c r="T99" s="54">
        <f t="shared" si="4"/>
        <v>0</v>
      </c>
      <c r="U99" s="54">
        <f t="shared" si="4"/>
        <v>49</v>
      </c>
      <c r="V99" s="54">
        <f t="shared" si="4"/>
        <v>0</v>
      </c>
      <c r="W99" s="54">
        <f t="shared" si="4"/>
        <v>0</v>
      </c>
      <c r="X99" s="54">
        <f t="shared" si="3"/>
        <v>35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4">
        <v>51</v>
      </c>
      <c r="C100" s="4">
        <v>0</v>
      </c>
      <c r="D100" s="4">
        <v>0</v>
      </c>
      <c r="E100" s="3">
        <v>0</v>
      </c>
      <c r="F100" s="4">
        <v>24</v>
      </c>
      <c r="G100" s="4">
        <v>39</v>
      </c>
      <c r="H100" s="4">
        <v>22</v>
      </c>
      <c r="J100" s="56" t="s">
        <v>107</v>
      </c>
      <c r="K100" s="6">
        <v>8</v>
      </c>
      <c r="L100" s="6">
        <v>0</v>
      </c>
      <c r="M100" s="6">
        <v>0</v>
      </c>
      <c r="N100" s="5">
        <v>0</v>
      </c>
      <c r="O100" s="6">
        <v>6</v>
      </c>
      <c r="P100" s="6">
        <v>15</v>
      </c>
      <c r="Q100" s="6">
        <v>4</v>
      </c>
      <c r="S100" s="56" t="s">
        <v>107</v>
      </c>
      <c r="T100" s="54">
        <f t="shared" si="4"/>
        <v>43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18</v>
      </c>
      <c r="Y100" s="54">
        <f t="shared" si="3"/>
        <v>24</v>
      </c>
      <c r="Z100" s="54">
        <f t="shared" si="3"/>
        <v>18</v>
      </c>
    </row>
    <row r="101" spans="1:26" x14ac:dyDescent="0.3">
      <c r="A101" s="55" t="s">
        <v>108</v>
      </c>
      <c r="B101" s="6">
        <v>43</v>
      </c>
      <c r="C101" s="6">
        <v>18</v>
      </c>
      <c r="D101" s="6">
        <v>0</v>
      </c>
      <c r="E101" s="5">
        <v>0</v>
      </c>
      <c r="F101" s="6">
        <v>6</v>
      </c>
      <c r="G101" s="6">
        <v>35</v>
      </c>
      <c r="H101" s="6">
        <v>19</v>
      </c>
      <c r="J101" s="56" t="s">
        <v>108</v>
      </c>
      <c r="K101" s="6">
        <v>4</v>
      </c>
      <c r="L101" s="6">
        <v>4</v>
      </c>
      <c r="M101" s="6">
        <v>0</v>
      </c>
      <c r="N101" s="6">
        <v>0</v>
      </c>
      <c r="O101" s="5">
        <v>1</v>
      </c>
      <c r="P101" s="6">
        <v>11</v>
      </c>
      <c r="Q101" s="6">
        <v>7</v>
      </c>
      <c r="S101" s="56" t="s">
        <v>108</v>
      </c>
      <c r="T101" s="54">
        <f t="shared" si="4"/>
        <v>39</v>
      </c>
      <c r="U101" s="54">
        <f t="shared" si="4"/>
        <v>14</v>
      </c>
      <c r="V101" s="54">
        <f t="shared" si="4"/>
        <v>0</v>
      </c>
      <c r="W101" s="54">
        <f t="shared" si="4"/>
        <v>0</v>
      </c>
      <c r="X101" s="54">
        <f t="shared" si="3"/>
        <v>5</v>
      </c>
      <c r="Y101" s="54">
        <f t="shared" si="3"/>
        <v>24</v>
      </c>
      <c r="Z101" s="54">
        <f t="shared" si="3"/>
        <v>12</v>
      </c>
    </row>
    <row r="102" spans="1:26" x14ac:dyDescent="0.3">
      <c r="A102" s="55" t="s">
        <v>109</v>
      </c>
      <c r="B102" s="6">
        <v>15</v>
      </c>
      <c r="C102" s="6">
        <v>15</v>
      </c>
      <c r="D102" s="6">
        <v>0</v>
      </c>
      <c r="E102" s="5">
        <v>0</v>
      </c>
      <c r="F102" s="6">
        <v>16</v>
      </c>
      <c r="G102" s="6">
        <v>71</v>
      </c>
      <c r="H102" s="6">
        <v>46</v>
      </c>
      <c r="J102" s="56" t="s">
        <v>109</v>
      </c>
      <c r="K102" s="6">
        <v>0</v>
      </c>
      <c r="L102" s="6">
        <v>5</v>
      </c>
      <c r="M102" s="6">
        <v>0</v>
      </c>
      <c r="N102" s="5">
        <v>0</v>
      </c>
      <c r="O102" s="6">
        <v>9</v>
      </c>
      <c r="P102" s="6">
        <v>26</v>
      </c>
      <c r="Q102" s="6">
        <v>26</v>
      </c>
      <c r="S102" s="56" t="s">
        <v>109</v>
      </c>
      <c r="T102" s="54">
        <f t="shared" si="4"/>
        <v>15</v>
      </c>
      <c r="U102" s="54">
        <f t="shared" si="4"/>
        <v>10</v>
      </c>
      <c r="V102" s="54">
        <f t="shared" si="4"/>
        <v>0</v>
      </c>
      <c r="W102" s="54">
        <f t="shared" si="4"/>
        <v>0</v>
      </c>
      <c r="X102" s="54">
        <f t="shared" si="3"/>
        <v>7</v>
      </c>
      <c r="Y102" s="54">
        <f t="shared" si="3"/>
        <v>45</v>
      </c>
      <c r="Z102" s="54">
        <f t="shared" si="3"/>
        <v>20</v>
      </c>
    </row>
    <row r="103" spans="1:26" x14ac:dyDescent="0.3">
      <c r="A103" s="33" t="s">
        <v>110</v>
      </c>
      <c r="B103" s="2">
        <v>37</v>
      </c>
      <c r="C103" s="2">
        <v>19</v>
      </c>
      <c r="D103" s="2">
        <v>0</v>
      </c>
      <c r="E103" s="1">
        <v>0</v>
      </c>
      <c r="F103" s="1">
        <v>19</v>
      </c>
      <c r="G103" s="2">
        <v>64</v>
      </c>
      <c r="H103" s="2">
        <v>53</v>
      </c>
      <c r="J103" s="56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56" t="s">
        <v>110</v>
      </c>
      <c r="T103" s="54">
        <f t="shared" si="4"/>
        <v>37</v>
      </c>
      <c r="U103" s="54">
        <f t="shared" si="4"/>
        <v>19</v>
      </c>
      <c r="V103" s="54">
        <f t="shared" si="4"/>
        <v>0</v>
      </c>
      <c r="W103" s="54">
        <f t="shared" si="4"/>
        <v>0</v>
      </c>
      <c r="X103" s="54">
        <f t="shared" si="3"/>
        <v>19</v>
      </c>
      <c r="Y103" s="54">
        <f t="shared" si="3"/>
        <v>64</v>
      </c>
      <c r="Z103" s="54">
        <f t="shared" si="3"/>
        <v>53</v>
      </c>
    </row>
    <row r="104" spans="1:26" x14ac:dyDescent="0.3">
      <c r="A104" s="55" t="s">
        <v>111</v>
      </c>
      <c r="B104" s="6">
        <v>111</v>
      </c>
      <c r="C104" s="6">
        <v>21</v>
      </c>
      <c r="D104" s="6">
        <v>449</v>
      </c>
      <c r="E104" s="5">
        <v>69</v>
      </c>
      <c r="F104" s="6">
        <v>8</v>
      </c>
      <c r="G104" s="6">
        <v>2477</v>
      </c>
      <c r="H104" s="6">
        <v>175</v>
      </c>
      <c r="J104" s="56" t="s">
        <v>111</v>
      </c>
      <c r="K104" s="6">
        <v>1</v>
      </c>
      <c r="L104" s="6">
        <v>3</v>
      </c>
      <c r="M104" s="6">
        <v>40</v>
      </c>
      <c r="N104" s="6">
        <v>7</v>
      </c>
      <c r="O104" s="5">
        <v>1</v>
      </c>
      <c r="P104" s="6">
        <v>250</v>
      </c>
      <c r="Q104" s="6">
        <v>40</v>
      </c>
      <c r="S104" s="56" t="s">
        <v>111</v>
      </c>
      <c r="T104" s="54">
        <f t="shared" si="4"/>
        <v>110</v>
      </c>
      <c r="U104" s="54">
        <f t="shared" si="4"/>
        <v>18</v>
      </c>
      <c r="V104" s="54">
        <f t="shared" si="4"/>
        <v>409</v>
      </c>
      <c r="W104" s="54">
        <f t="shared" si="4"/>
        <v>62</v>
      </c>
      <c r="X104" s="54">
        <f t="shared" si="3"/>
        <v>7</v>
      </c>
      <c r="Y104" s="54">
        <f t="shared" si="3"/>
        <v>2227</v>
      </c>
      <c r="Z104" s="54">
        <f t="shared" si="3"/>
        <v>135</v>
      </c>
    </row>
    <row r="105" spans="1:26" x14ac:dyDescent="0.3">
      <c r="A105" s="55" t="s">
        <v>112</v>
      </c>
      <c r="B105" s="6">
        <v>78</v>
      </c>
      <c r="C105" s="6">
        <v>722</v>
      </c>
      <c r="D105" s="6">
        <v>0</v>
      </c>
      <c r="E105" s="5">
        <v>285</v>
      </c>
      <c r="F105" s="6">
        <v>68</v>
      </c>
      <c r="G105" s="6">
        <v>0</v>
      </c>
      <c r="H105" s="6">
        <v>0</v>
      </c>
      <c r="J105" s="59" t="s">
        <v>112</v>
      </c>
      <c r="K105" s="12">
        <v>1</v>
      </c>
      <c r="L105" s="12">
        <v>68</v>
      </c>
      <c r="M105" s="12">
        <v>0</v>
      </c>
      <c r="N105" s="11">
        <v>21</v>
      </c>
      <c r="O105" s="12">
        <v>11</v>
      </c>
      <c r="P105" s="12">
        <v>0</v>
      </c>
      <c r="Q105" s="12">
        <v>0</v>
      </c>
      <c r="S105" s="59" t="s">
        <v>112</v>
      </c>
      <c r="T105" s="54">
        <f t="shared" si="4"/>
        <v>77</v>
      </c>
      <c r="U105" s="54">
        <f t="shared" si="4"/>
        <v>654</v>
      </c>
      <c r="V105" s="54">
        <f t="shared" si="4"/>
        <v>0</v>
      </c>
      <c r="W105" s="54">
        <f t="shared" si="4"/>
        <v>264</v>
      </c>
      <c r="X105" s="54">
        <f t="shared" si="3"/>
        <v>57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6">
        <v>38</v>
      </c>
      <c r="C106" s="6">
        <v>1</v>
      </c>
      <c r="D106" s="6">
        <v>0</v>
      </c>
      <c r="E106" s="5">
        <v>0</v>
      </c>
      <c r="F106" s="6">
        <v>28</v>
      </c>
      <c r="G106" s="6">
        <v>31</v>
      </c>
      <c r="H106" s="6">
        <v>25</v>
      </c>
      <c r="J106" s="56" t="s">
        <v>113</v>
      </c>
      <c r="K106" s="6">
        <v>5</v>
      </c>
      <c r="L106" s="6">
        <v>0</v>
      </c>
      <c r="M106" s="6">
        <v>0</v>
      </c>
      <c r="N106" s="6">
        <v>0</v>
      </c>
      <c r="O106" s="5">
        <v>7</v>
      </c>
      <c r="P106" s="6">
        <v>6</v>
      </c>
      <c r="Q106" s="6">
        <v>4</v>
      </c>
      <c r="S106" s="56" t="s">
        <v>113</v>
      </c>
      <c r="T106" s="54">
        <f t="shared" si="4"/>
        <v>33</v>
      </c>
      <c r="U106" s="54">
        <f t="shared" si="4"/>
        <v>1</v>
      </c>
      <c r="V106" s="54">
        <f t="shared" si="4"/>
        <v>0</v>
      </c>
      <c r="W106" s="54">
        <f t="shared" si="4"/>
        <v>0</v>
      </c>
      <c r="X106" s="54">
        <f t="shared" si="3"/>
        <v>21</v>
      </c>
      <c r="Y106" s="54">
        <f t="shared" si="3"/>
        <v>25</v>
      </c>
      <c r="Z106" s="54">
        <f t="shared" si="3"/>
        <v>21</v>
      </c>
    </row>
    <row r="107" spans="1:26" x14ac:dyDescent="0.3">
      <c r="A107" s="55" t="s">
        <v>114</v>
      </c>
      <c r="B107" s="6">
        <v>31</v>
      </c>
      <c r="C107" s="6">
        <v>0</v>
      </c>
      <c r="D107" s="6">
        <v>0</v>
      </c>
      <c r="E107" s="5">
        <v>0</v>
      </c>
      <c r="F107" s="6">
        <v>30</v>
      </c>
      <c r="G107" s="6">
        <v>7</v>
      </c>
      <c r="H107" s="6">
        <v>2</v>
      </c>
      <c r="J107" s="56" t="s">
        <v>114</v>
      </c>
      <c r="K107" s="6">
        <v>8</v>
      </c>
      <c r="L107" s="6">
        <v>0</v>
      </c>
      <c r="M107" s="6">
        <v>0</v>
      </c>
      <c r="N107" s="6">
        <v>0</v>
      </c>
      <c r="O107" s="5">
        <v>10</v>
      </c>
      <c r="P107" s="6">
        <v>2</v>
      </c>
      <c r="Q107" s="6">
        <v>1</v>
      </c>
      <c r="S107" s="56" t="s">
        <v>114</v>
      </c>
      <c r="T107" s="54">
        <f t="shared" si="4"/>
        <v>23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20</v>
      </c>
      <c r="Y107" s="54">
        <f t="shared" si="3"/>
        <v>5</v>
      </c>
      <c r="Z107" s="54">
        <f t="shared" si="3"/>
        <v>1</v>
      </c>
    </row>
    <row r="108" spans="1:26" x14ac:dyDescent="0.3">
      <c r="A108" s="48" t="s">
        <v>115</v>
      </c>
      <c r="B108" s="4">
        <v>103</v>
      </c>
      <c r="C108" s="4">
        <v>26</v>
      </c>
      <c r="D108" s="4">
        <v>0</v>
      </c>
      <c r="E108" s="3">
        <v>0</v>
      </c>
      <c r="F108" s="4">
        <v>76</v>
      </c>
      <c r="G108" s="4">
        <v>327</v>
      </c>
      <c r="H108" s="4">
        <v>54</v>
      </c>
      <c r="J108" s="56" t="s">
        <v>115</v>
      </c>
      <c r="K108" s="6">
        <v>15</v>
      </c>
      <c r="L108" s="6">
        <v>14</v>
      </c>
      <c r="M108" s="6">
        <v>0</v>
      </c>
      <c r="N108" s="5">
        <v>0</v>
      </c>
      <c r="O108" s="6">
        <v>43</v>
      </c>
      <c r="P108" s="6">
        <v>107</v>
      </c>
      <c r="Q108" s="6">
        <v>32</v>
      </c>
      <c r="S108" s="56" t="s">
        <v>115</v>
      </c>
      <c r="T108" s="54">
        <f t="shared" si="4"/>
        <v>88</v>
      </c>
      <c r="U108" s="54">
        <f t="shared" si="4"/>
        <v>12</v>
      </c>
      <c r="V108" s="54">
        <f t="shared" si="4"/>
        <v>0</v>
      </c>
      <c r="W108" s="54">
        <f t="shared" si="4"/>
        <v>0</v>
      </c>
      <c r="X108" s="54">
        <f t="shared" si="3"/>
        <v>33</v>
      </c>
      <c r="Y108" s="54">
        <f t="shared" si="3"/>
        <v>220</v>
      </c>
      <c r="Z108" s="54">
        <f t="shared" si="3"/>
        <v>22</v>
      </c>
    </row>
    <row r="109" spans="1:26" x14ac:dyDescent="0.3">
      <c r="A109" s="55" t="s">
        <v>116</v>
      </c>
      <c r="B109" s="6">
        <v>47</v>
      </c>
      <c r="C109" s="6">
        <v>8</v>
      </c>
      <c r="D109" s="6">
        <v>0</v>
      </c>
      <c r="E109" s="5">
        <v>0</v>
      </c>
      <c r="F109" s="6">
        <v>58</v>
      </c>
      <c r="G109" s="6">
        <v>141</v>
      </c>
      <c r="H109" s="6">
        <v>46</v>
      </c>
      <c r="J109" s="73" t="s">
        <v>116</v>
      </c>
      <c r="K109" s="78">
        <v>0</v>
      </c>
      <c r="L109" s="78">
        <v>0</v>
      </c>
      <c r="M109" s="78">
        <v>0</v>
      </c>
      <c r="N109" s="79">
        <v>0</v>
      </c>
      <c r="O109" s="78">
        <v>0</v>
      </c>
      <c r="P109" s="78">
        <v>0</v>
      </c>
      <c r="Q109" s="78">
        <v>0</v>
      </c>
      <c r="S109" s="73" t="s">
        <v>116</v>
      </c>
      <c r="T109" s="54">
        <f t="shared" si="4"/>
        <v>47</v>
      </c>
      <c r="U109" s="54">
        <f t="shared" si="4"/>
        <v>8</v>
      </c>
      <c r="V109" s="54">
        <f t="shared" si="4"/>
        <v>0</v>
      </c>
      <c r="W109" s="54">
        <f t="shared" si="4"/>
        <v>0</v>
      </c>
      <c r="X109" s="54">
        <f t="shared" si="3"/>
        <v>58</v>
      </c>
      <c r="Y109" s="54">
        <f t="shared" si="3"/>
        <v>141</v>
      </c>
      <c r="Z109" s="54">
        <f t="shared" si="3"/>
        <v>46</v>
      </c>
    </row>
    <row r="110" spans="1:26" x14ac:dyDescent="0.3">
      <c r="A110" s="55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3</v>
      </c>
      <c r="J110" s="56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0</v>
      </c>
      <c r="Z110" s="54">
        <f t="shared" si="3"/>
        <v>3</v>
      </c>
    </row>
    <row r="111" spans="1:26" x14ac:dyDescent="0.3">
      <c r="A111" s="55" t="s">
        <v>118</v>
      </c>
      <c r="B111" s="6">
        <v>106</v>
      </c>
      <c r="C111" s="6">
        <v>65</v>
      </c>
      <c r="D111" s="6">
        <v>0</v>
      </c>
      <c r="E111" s="5">
        <v>0</v>
      </c>
      <c r="F111" s="6">
        <v>142</v>
      </c>
      <c r="G111" s="6">
        <v>370</v>
      </c>
      <c r="H111" s="6">
        <v>93</v>
      </c>
      <c r="J111" s="56" t="s">
        <v>118</v>
      </c>
      <c r="K111" s="6">
        <v>24</v>
      </c>
      <c r="L111" s="6">
        <v>22</v>
      </c>
      <c r="M111" s="6">
        <v>0</v>
      </c>
      <c r="N111" s="5">
        <v>0</v>
      </c>
      <c r="O111" s="6">
        <v>40</v>
      </c>
      <c r="P111" s="6">
        <v>48</v>
      </c>
      <c r="Q111" s="6">
        <v>38</v>
      </c>
      <c r="S111" s="56" t="s">
        <v>118</v>
      </c>
      <c r="T111" s="54">
        <f t="shared" si="4"/>
        <v>82</v>
      </c>
      <c r="U111" s="54">
        <f t="shared" si="4"/>
        <v>43</v>
      </c>
      <c r="V111" s="54">
        <f t="shared" si="4"/>
        <v>0</v>
      </c>
      <c r="W111" s="54">
        <f t="shared" si="4"/>
        <v>0</v>
      </c>
      <c r="X111" s="54">
        <f t="shared" si="3"/>
        <v>102</v>
      </c>
      <c r="Y111" s="54">
        <f t="shared" si="3"/>
        <v>322</v>
      </c>
      <c r="Z111" s="54">
        <f t="shared" si="3"/>
        <v>55</v>
      </c>
    </row>
    <row r="112" spans="1:26" x14ac:dyDescent="0.3">
      <c r="A112" s="55" t="s">
        <v>119</v>
      </c>
      <c r="B112" s="6">
        <v>17</v>
      </c>
      <c r="C112" s="6">
        <v>9</v>
      </c>
      <c r="D112" s="6">
        <v>0</v>
      </c>
      <c r="E112" s="5">
        <v>0</v>
      </c>
      <c r="F112" s="6">
        <v>59</v>
      </c>
      <c r="G112" s="6">
        <v>28</v>
      </c>
      <c r="H112" s="6">
        <v>142</v>
      </c>
      <c r="J112" s="60" t="s">
        <v>119</v>
      </c>
      <c r="K112" s="75">
        <v>1</v>
      </c>
      <c r="L112" s="75">
        <v>1</v>
      </c>
      <c r="M112" s="75">
        <v>0</v>
      </c>
      <c r="N112" s="75">
        <v>0</v>
      </c>
      <c r="O112" s="75">
        <v>25</v>
      </c>
      <c r="P112" s="75">
        <v>2</v>
      </c>
      <c r="Q112" s="75">
        <v>33</v>
      </c>
      <c r="S112" s="60" t="s">
        <v>119</v>
      </c>
      <c r="T112" s="54">
        <f t="shared" si="4"/>
        <v>16</v>
      </c>
      <c r="U112" s="54">
        <f t="shared" si="4"/>
        <v>8</v>
      </c>
      <c r="V112" s="54">
        <f t="shared" si="4"/>
        <v>0</v>
      </c>
      <c r="W112" s="54">
        <f t="shared" si="4"/>
        <v>0</v>
      </c>
      <c r="X112" s="54">
        <f t="shared" si="3"/>
        <v>34</v>
      </c>
      <c r="Y112" s="54">
        <f t="shared" si="3"/>
        <v>26</v>
      </c>
      <c r="Z112" s="54">
        <f t="shared" si="3"/>
        <v>109</v>
      </c>
    </row>
    <row r="113" spans="1:26" x14ac:dyDescent="0.3">
      <c r="A113" s="55" t="s">
        <v>120</v>
      </c>
      <c r="B113" s="6">
        <v>9</v>
      </c>
      <c r="C113" s="6">
        <v>6</v>
      </c>
      <c r="D113" s="6">
        <v>0</v>
      </c>
      <c r="E113" s="5">
        <v>0</v>
      </c>
      <c r="F113" s="6">
        <v>9</v>
      </c>
      <c r="G113" s="6">
        <v>12</v>
      </c>
      <c r="H113" s="6">
        <v>5</v>
      </c>
      <c r="J113" s="56" t="s">
        <v>120</v>
      </c>
      <c r="K113" s="6">
        <v>1</v>
      </c>
      <c r="L113" s="6">
        <v>1</v>
      </c>
      <c r="M113" s="6">
        <v>0</v>
      </c>
      <c r="N113" s="5">
        <v>0</v>
      </c>
      <c r="O113" s="6">
        <v>3</v>
      </c>
      <c r="P113" s="6">
        <v>3</v>
      </c>
      <c r="Q113" s="6">
        <v>0</v>
      </c>
      <c r="S113" s="56" t="s">
        <v>120</v>
      </c>
      <c r="T113" s="54">
        <f t="shared" si="4"/>
        <v>8</v>
      </c>
      <c r="U113" s="54">
        <f t="shared" si="4"/>
        <v>5</v>
      </c>
      <c r="V113" s="54">
        <f t="shared" si="4"/>
        <v>0</v>
      </c>
      <c r="W113" s="54">
        <f t="shared" si="4"/>
        <v>0</v>
      </c>
      <c r="X113" s="54">
        <f t="shared" si="3"/>
        <v>6</v>
      </c>
      <c r="Y113" s="54">
        <f t="shared" si="3"/>
        <v>9</v>
      </c>
      <c r="Z113" s="54">
        <f t="shared" si="3"/>
        <v>5</v>
      </c>
    </row>
    <row r="114" spans="1:26" x14ac:dyDescent="0.3">
      <c r="A114" s="55" t="s">
        <v>121</v>
      </c>
      <c r="B114" s="6">
        <v>16</v>
      </c>
      <c r="C114" s="6">
        <v>0</v>
      </c>
      <c r="D114" s="6">
        <v>2</v>
      </c>
      <c r="E114" s="5">
        <v>0</v>
      </c>
      <c r="F114" s="6">
        <v>9</v>
      </c>
      <c r="G114" s="6">
        <v>51</v>
      </c>
      <c r="H114" s="6">
        <v>11</v>
      </c>
      <c r="J114" s="56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56" t="s">
        <v>121</v>
      </c>
      <c r="T114" s="54">
        <f t="shared" si="4"/>
        <v>16</v>
      </c>
      <c r="U114" s="54">
        <f t="shared" si="4"/>
        <v>0</v>
      </c>
      <c r="V114" s="54">
        <f t="shared" si="4"/>
        <v>2</v>
      </c>
      <c r="W114" s="54">
        <f t="shared" si="4"/>
        <v>0</v>
      </c>
      <c r="X114" s="54">
        <f t="shared" si="3"/>
        <v>9</v>
      </c>
      <c r="Y114" s="54">
        <f t="shared" si="3"/>
        <v>51</v>
      </c>
      <c r="Z114" s="54">
        <f t="shared" si="3"/>
        <v>11</v>
      </c>
    </row>
    <row r="115" spans="1:26" x14ac:dyDescent="0.3">
      <c r="A115" s="55" t="s">
        <v>122</v>
      </c>
      <c r="B115" s="6">
        <v>3</v>
      </c>
      <c r="C115" s="6">
        <v>0</v>
      </c>
      <c r="D115" s="6">
        <v>0</v>
      </c>
      <c r="E115" s="5">
        <v>0</v>
      </c>
      <c r="F115" s="6">
        <v>1</v>
      </c>
      <c r="G115" s="6">
        <v>12</v>
      </c>
      <c r="H115" s="6">
        <v>7</v>
      </c>
      <c r="J115" s="56" t="s">
        <v>122</v>
      </c>
      <c r="K115" s="6">
        <v>3</v>
      </c>
      <c r="L115" s="6">
        <v>0</v>
      </c>
      <c r="M115" s="6">
        <v>0</v>
      </c>
      <c r="N115" s="5">
        <v>0</v>
      </c>
      <c r="O115" s="6">
        <v>1</v>
      </c>
      <c r="P115" s="6">
        <v>12</v>
      </c>
      <c r="Q115" s="6">
        <v>7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6">
        <v>6</v>
      </c>
      <c r="C116" s="6">
        <v>0</v>
      </c>
      <c r="D116" s="6">
        <v>4</v>
      </c>
      <c r="E116" s="5">
        <v>1</v>
      </c>
      <c r="F116" s="6">
        <v>8</v>
      </c>
      <c r="G116" s="6">
        <v>11</v>
      </c>
      <c r="H116" s="6">
        <v>49</v>
      </c>
      <c r="J116" s="56" t="s">
        <v>123</v>
      </c>
      <c r="K116" s="6">
        <v>0</v>
      </c>
      <c r="L116" s="6">
        <v>0</v>
      </c>
      <c r="M116" s="6">
        <v>1</v>
      </c>
      <c r="N116" s="5">
        <v>1</v>
      </c>
      <c r="O116" s="6">
        <v>3</v>
      </c>
      <c r="P116" s="6">
        <v>2</v>
      </c>
      <c r="Q116" s="6">
        <v>15</v>
      </c>
      <c r="S116" s="56" t="s">
        <v>123</v>
      </c>
      <c r="T116" s="54">
        <f t="shared" si="4"/>
        <v>6</v>
      </c>
      <c r="U116" s="54">
        <f t="shared" si="4"/>
        <v>0</v>
      </c>
      <c r="V116" s="54">
        <f t="shared" si="4"/>
        <v>3</v>
      </c>
      <c r="W116" s="54">
        <f t="shared" si="4"/>
        <v>0</v>
      </c>
      <c r="X116" s="54">
        <f t="shared" si="3"/>
        <v>5</v>
      </c>
      <c r="Y116" s="54">
        <f t="shared" si="3"/>
        <v>9</v>
      </c>
      <c r="Z116" s="54">
        <f t="shared" si="3"/>
        <v>34</v>
      </c>
    </row>
    <row r="117" spans="1:26" x14ac:dyDescent="0.3">
      <c r="A117" s="55" t="s">
        <v>124</v>
      </c>
      <c r="B117" s="6">
        <v>0</v>
      </c>
      <c r="C117" s="6">
        <v>3</v>
      </c>
      <c r="D117" s="6">
        <v>9</v>
      </c>
      <c r="E117" s="5">
        <v>0</v>
      </c>
      <c r="F117" s="6">
        <v>7</v>
      </c>
      <c r="G117" s="6">
        <v>16</v>
      </c>
      <c r="H117" s="6">
        <v>9</v>
      </c>
      <c r="J117" s="56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1</v>
      </c>
      <c r="P117" s="6">
        <v>4</v>
      </c>
      <c r="Q117" s="6">
        <v>2</v>
      </c>
      <c r="S117" s="56" t="s">
        <v>124</v>
      </c>
      <c r="T117" s="54">
        <f t="shared" si="4"/>
        <v>0</v>
      </c>
      <c r="U117" s="54">
        <f t="shared" si="4"/>
        <v>3</v>
      </c>
      <c r="V117" s="54">
        <f t="shared" si="4"/>
        <v>9</v>
      </c>
      <c r="W117" s="54">
        <f t="shared" si="4"/>
        <v>0</v>
      </c>
      <c r="X117" s="54">
        <f t="shared" si="3"/>
        <v>6</v>
      </c>
      <c r="Y117" s="54">
        <f t="shared" si="3"/>
        <v>12</v>
      </c>
      <c r="Z117" s="54">
        <f t="shared" si="3"/>
        <v>7</v>
      </c>
    </row>
    <row r="118" spans="1:26" x14ac:dyDescent="0.3">
      <c r="A118" s="55" t="s">
        <v>125</v>
      </c>
      <c r="B118" s="6">
        <v>27</v>
      </c>
      <c r="C118" s="6">
        <v>31</v>
      </c>
      <c r="D118" s="6">
        <v>25</v>
      </c>
      <c r="E118" s="5">
        <v>0</v>
      </c>
      <c r="F118" s="6">
        <v>47</v>
      </c>
      <c r="G118" s="6">
        <v>73</v>
      </c>
      <c r="H118" s="6">
        <v>62</v>
      </c>
      <c r="J118" s="56" t="s">
        <v>125</v>
      </c>
      <c r="K118" s="6">
        <v>1</v>
      </c>
      <c r="L118" s="6">
        <v>16</v>
      </c>
      <c r="M118" s="6">
        <v>6</v>
      </c>
      <c r="N118" s="5">
        <v>0</v>
      </c>
      <c r="O118" s="6">
        <v>11</v>
      </c>
      <c r="P118" s="6">
        <v>9</v>
      </c>
      <c r="Q118" s="6">
        <v>17</v>
      </c>
      <c r="S118" s="56" t="s">
        <v>125</v>
      </c>
      <c r="T118" s="54">
        <f t="shared" si="4"/>
        <v>26</v>
      </c>
      <c r="U118" s="54">
        <f t="shared" si="4"/>
        <v>15</v>
      </c>
      <c r="V118" s="54">
        <f t="shared" si="4"/>
        <v>19</v>
      </c>
      <c r="W118" s="54">
        <f t="shared" si="4"/>
        <v>0</v>
      </c>
      <c r="X118" s="54">
        <f t="shared" si="3"/>
        <v>36</v>
      </c>
      <c r="Y118" s="54">
        <f t="shared" si="3"/>
        <v>64</v>
      </c>
      <c r="Z118" s="54">
        <f t="shared" si="3"/>
        <v>45</v>
      </c>
    </row>
    <row r="119" spans="1:26" x14ac:dyDescent="0.3">
      <c r="A119" s="55" t="s">
        <v>126</v>
      </c>
      <c r="B119" s="6">
        <v>20</v>
      </c>
      <c r="C119" s="6">
        <v>13</v>
      </c>
      <c r="D119" s="6">
        <v>3</v>
      </c>
      <c r="E119" s="5">
        <v>0</v>
      </c>
      <c r="F119" s="6">
        <v>167</v>
      </c>
      <c r="G119" s="6">
        <v>349</v>
      </c>
      <c r="H119" s="6">
        <v>26</v>
      </c>
      <c r="J119" s="56" t="s">
        <v>139</v>
      </c>
      <c r="K119" s="6">
        <v>7</v>
      </c>
      <c r="L119" s="6">
        <v>6</v>
      </c>
      <c r="M119" s="6">
        <v>1</v>
      </c>
      <c r="N119" s="5">
        <v>0</v>
      </c>
      <c r="O119" s="6">
        <v>46</v>
      </c>
      <c r="P119" s="6">
        <v>77</v>
      </c>
      <c r="Q119" s="6">
        <v>13</v>
      </c>
      <c r="S119" s="56" t="s">
        <v>139</v>
      </c>
      <c r="T119" s="54">
        <f t="shared" si="4"/>
        <v>13</v>
      </c>
      <c r="U119" s="54">
        <f t="shared" si="4"/>
        <v>7</v>
      </c>
      <c r="V119" s="54">
        <f t="shared" si="4"/>
        <v>2</v>
      </c>
      <c r="W119" s="54">
        <f t="shared" si="4"/>
        <v>0</v>
      </c>
      <c r="X119" s="54">
        <f t="shared" si="3"/>
        <v>121</v>
      </c>
      <c r="Y119" s="54">
        <f t="shared" si="3"/>
        <v>272</v>
      </c>
      <c r="Z119" s="54">
        <f t="shared" si="3"/>
        <v>13</v>
      </c>
    </row>
    <row r="120" spans="1:26" x14ac:dyDescent="0.3">
      <c r="A120" s="55" t="s">
        <v>127</v>
      </c>
      <c r="B120" s="6">
        <v>4</v>
      </c>
      <c r="C120" s="6">
        <v>1</v>
      </c>
      <c r="D120" s="6">
        <v>0</v>
      </c>
      <c r="E120" s="5">
        <v>0</v>
      </c>
      <c r="F120" s="6">
        <v>32</v>
      </c>
      <c r="G120" s="6">
        <v>7</v>
      </c>
      <c r="H120" s="6">
        <v>0</v>
      </c>
      <c r="J120" s="56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56" t="s">
        <v>127</v>
      </c>
      <c r="T120" s="54">
        <f t="shared" si="4"/>
        <v>4</v>
      </c>
      <c r="U120" s="54">
        <f t="shared" si="4"/>
        <v>1</v>
      </c>
      <c r="V120" s="54">
        <f t="shared" si="4"/>
        <v>0</v>
      </c>
      <c r="W120" s="54">
        <f t="shared" si="4"/>
        <v>0</v>
      </c>
      <c r="X120" s="54">
        <f t="shared" si="3"/>
        <v>32</v>
      </c>
      <c r="Y120" s="54">
        <f t="shared" si="3"/>
        <v>7</v>
      </c>
      <c r="Z120" s="54">
        <f t="shared" si="3"/>
        <v>0</v>
      </c>
    </row>
    <row r="121" spans="1:26" x14ac:dyDescent="0.3">
      <c r="A121" s="55" t="s">
        <v>128</v>
      </c>
      <c r="B121" s="6">
        <v>44</v>
      </c>
      <c r="C121" s="6">
        <v>24</v>
      </c>
      <c r="D121" s="6">
        <v>9</v>
      </c>
      <c r="E121" s="5">
        <v>4</v>
      </c>
      <c r="F121" s="6">
        <v>25</v>
      </c>
      <c r="G121" s="6">
        <v>25</v>
      </c>
      <c r="H121" s="6">
        <v>3</v>
      </c>
      <c r="J121" s="56" t="s">
        <v>128</v>
      </c>
      <c r="K121" s="6">
        <v>11</v>
      </c>
      <c r="L121" s="6">
        <v>6</v>
      </c>
      <c r="M121" s="6">
        <v>3</v>
      </c>
      <c r="N121" s="6">
        <v>1</v>
      </c>
      <c r="O121" s="5">
        <v>4</v>
      </c>
      <c r="P121" s="6">
        <v>7</v>
      </c>
      <c r="Q121" s="6">
        <v>0</v>
      </c>
      <c r="S121" s="56" t="s">
        <v>128</v>
      </c>
      <c r="T121" s="54">
        <f t="shared" si="4"/>
        <v>33</v>
      </c>
      <c r="U121" s="54">
        <f t="shared" si="4"/>
        <v>18</v>
      </c>
      <c r="V121" s="54">
        <f t="shared" si="4"/>
        <v>6</v>
      </c>
      <c r="W121" s="54">
        <f t="shared" si="4"/>
        <v>3</v>
      </c>
      <c r="X121" s="54">
        <f t="shared" si="3"/>
        <v>21</v>
      </c>
      <c r="Y121" s="54">
        <f t="shared" si="3"/>
        <v>18</v>
      </c>
      <c r="Z121" s="54">
        <f t="shared" si="3"/>
        <v>3</v>
      </c>
    </row>
    <row r="122" spans="1:26" x14ac:dyDescent="0.3">
      <c r="A122" s="55" t="s">
        <v>129</v>
      </c>
      <c r="B122" s="6">
        <v>24</v>
      </c>
      <c r="C122" s="6">
        <v>7</v>
      </c>
      <c r="D122" s="6">
        <v>0</v>
      </c>
      <c r="E122" s="5">
        <v>0</v>
      </c>
      <c r="F122" s="6">
        <v>12</v>
      </c>
      <c r="G122" s="6">
        <v>14</v>
      </c>
      <c r="H122" s="6">
        <v>23</v>
      </c>
      <c r="J122" s="56" t="s">
        <v>129</v>
      </c>
      <c r="K122" s="6">
        <v>0</v>
      </c>
      <c r="L122" s="6">
        <v>1</v>
      </c>
      <c r="M122" s="6">
        <v>0</v>
      </c>
      <c r="N122" s="6">
        <v>0</v>
      </c>
      <c r="O122" s="5">
        <v>2</v>
      </c>
      <c r="P122" s="6">
        <v>4</v>
      </c>
      <c r="Q122" s="6">
        <v>2</v>
      </c>
      <c r="S122" s="56" t="s">
        <v>129</v>
      </c>
      <c r="T122" s="54">
        <f t="shared" si="4"/>
        <v>24</v>
      </c>
      <c r="U122" s="54">
        <f t="shared" si="4"/>
        <v>6</v>
      </c>
      <c r="V122" s="54">
        <f t="shared" si="4"/>
        <v>0</v>
      </c>
      <c r="W122" s="54">
        <f t="shared" si="4"/>
        <v>0</v>
      </c>
      <c r="X122" s="54">
        <f t="shared" si="3"/>
        <v>10</v>
      </c>
      <c r="Y122" s="54">
        <f t="shared" si="3"/>
        <v>10</v>
      </c>
      <c r="Z122" s="54">
        <f t="shared" si="3"/>
        <v>21</v>
      </c>
    </row>
    <row r="123" spans="1:26" x14ac:dyDescent="0.3">
      <c r="A123" s="55" t="s">
        <v>130</v>
      </c>
      <c r="B123" s="6">
        <v>33</v>
      </c>
      <c r="C123" s="6">
        <v>6</v>
      </c>
      <c r="D123" s="6">
        <v>8</v>
      </c>
      <c r="E123" s="5">
        <v>0</v>
      </c>
      <c r="F123" s="6">
        <v>25</v>
      </c>
      <c r="G123" s="6">
        <v>29</v>
      </c>
      <c r="H123" s="6">
        <v>19</v>
      </c>
      <c r="J123" s="56" t="s">
        <v>130</v>
      </c>
      <c r="K123" s="6">
        <v>10</v>
      </c>
      <c r="L123" s="6">
        <v>2</v>
      </c>
      <c r="M123" s="6">
        <v>0</v>
      </c>
      <c r="N123" s="6">
        <v>0</v>
      </c>
      <c r="O123" s="5">
        <v>4</v>
      </c>
      <c r="P123" s="6">
        <v>3</v>
      </c>
      <c r="Q123" s="6">
        <v>4</v>
      </c>
      <c r="S123" s="56" t="s">
        <v>130</v>
      </c>
      <c r="T123" s="54">
        <f t="shared" si="4"/>
        <v>23</v>
      </c>
      <c r="U123" s="54">
        <f t="shared" si="4"/>
        <v>4</v>
      </c>
      <c r="V123" s="54">
        <f t="shared" si="4"/>
        <v>8</v>
      </c>
      <c r="W123" s="54">
        <f t="shared" si="4"/>
        <v>0</v>
      </c>
      <c r="X123" s="54">
        <f t="shared" si="3"/>
        <v>21</v>
      </c>
      <c r="Y123" s="54">
        <f t="shared" si="3"/>
        <v>26</v>
      </c>
      <c r="Z123" s="54">
        <f t="shared" si="3"/>
        <v>15</v>
      </c>
    </row>
    <row r="124" spans="1:26" x14ac:dyDescent="0.3">
      <c r="A124" s="55" t="s">
        <v>131</v>
      </c>
      <c r="B124" s="6">
        <v>45</v>
      </c>
      <c r="C124" s="6">
        <v>6</v>
      </c>
      <c r="D124" s="6">
        <v>1</v>
      </c>
      <c r="E124" s="5">
        <v>1</v>
      </c>
      <c r="F124" s="6">
        <v>57</v>
      </c>
      <c r="G124" s="6">
        <v>138</v>
      </c>
      <c r="H124" s="6">
        <v>54</v>
      </c>
      <c r="J124" s="56" t="s">
        <v>131</v>
      </c>
      <c r="K124" s="6">
        <v>3</v>
      </c>
      <c r="L124" s="6">
        <v>0</v>
      </c>
      <c r="M124" s="6">
        <v>1</v>
      </c>
      <c r="N124" s="5">
        <v>0</v>
      </c>
      <c r="O124" s="6">
        <v>13</v>
      </c>
      <c r="P124" s="6">
        <v>17</v>
      </c>
      <c r="Q124" s="6">
        <v>15</v>
      </c>
      <c r="S124" s="56" t="s">
        <v>131</v>
      </c>
      <c r="T124" s="54">
        <f t="shared" si="4"/>
        <v>42</v>
      </c>
      <c r="U124" s="54">
        <f t="shared" si="4"/>
        <v>6</v>
      </c>
      <c r="V124" s="54">
        <f t="shared" si="4"/>
        <v>0</v>
      </c>
      <c r="W124" s="54">
        <f t="shared" si="4"/>
        <v>1</v>
      </c>
      <c r="X124" s="54">
        <f t="shared" si="3"/>
        <v>44</v>
      </c>
      <c r="Y124" s="54">
        <f t="shared" si="3"/>
        <v>121</v>
      </c>
      <c r="Z124" s="54">
        <f t="shared" si="3"/>
        <v>39</v>
      </c>
    </row>
    <row r="125" spans="1:26" x14ac:dyDescent="0.3">
      <c r="A125" s="55" t="s">
        <v>132</v>
      </c>
      <c r="B125" s="6">
        <v>90</v>
      </c>
      <c r="C125" s="6">
        <v>32</v>
      </c>
      <c r="D125" s="6">
        <v>25</v>
      </c>
      <c r="E125" s="5">
        <v>5</v>
      </c>
      <c r="F125" s="6">
        <v>87</v>
      </c>
      <c r="G125" s="6">
        <v>204</v>
      </c>
      <c r="H125" s="6">
        <v>87</v>
      </c>
      <c r="J125" s="56" t="s">
        <v>132</v>
      </c>
      <c r="K125" s="6">
        <v>14</v>
      </c>
      <c r="L125" s="6">
        <v>7</v>
      </c>
      <c r="M125" s="6">
        <v>5</v>
      </c>
      <c r="N125" s="6">
        <v>3</v>
      </c>
      <c r="O125" s="5">
        <v>23</v>
      </c>
      <c r="P125" s="6">
        <v>45</v>
      </c>
      <c r="Q125" s="6">
        <v>27</v>
      </c>
      <c r="S125" s="56" t="s">
        <v>132</v>
      </c>
      <c r="T125" s="54">
        <f t="shared" si="4"/>
        <v>76</v>
      </c>
      <c r="U125" s="54">
        <f t="shared" si="4"/>
        <v>25</v>
      </c>
      <c r="V125" s="54">
        <f t="shared" si="4"/>
        <v>20</v>
      </c>
      <c r="W125" s="54">
        <f t="shared" si="4"/>
        <v>2</v>
      </c>
      <c r="X125" s="54">
        <f t="shared" si="3"/>
        <v>64</v>
      </c>
      <c r="Y125" s="54">
        <f t="shared" si="3"/>
        <v>159</v>
      </c>
      <c r="Z125" s="54">
        <f t="shared" si="3"/>
        <v>60</v>
      </c>
    </row>
    <row r="126" spans="1:26" x14ac:dyDescent="0.3">
      <c r="A126" s="55" t="s">
        <v>146</v>
      </c>
      <c r="B126" s="57">
        <f>SUM(B4:B125)</f>
        <v>4266</v>
      </c>
      <c r="C126" s="57">
        <f t="shared" ref="C126:H126" si="5">SUM(C4:C125)</f>
        <v>2273</v>
      </c>
      <c r="D126" s="57">
        <f t="shared" si="5"/>
        <v>1171</v>
      </c>
      <c r="E126" s="57">
        <f t="shared" si="5"/>
        <v>1016</v>
      </c>
      <c r="F126" s="57">
        <f t="shared" si="5"/>
        <v>3109</v>
      </c>
      <c r="G126" s="57">
        <f t="shared" si="5"/>
        <v>11295</v>
      </c>
      <c r="H126" s="57">
        <f t="shared" si="5"/>
        <v>4315</v>
      </c>
      <c r="J126" s="56" t="s">
        <v>140</v>
      </c>
      <c r="K126" s="57">
        <f>SUM(K4:K125)</f>
        <v>490</v>
      </c>
      <c r="L126" s="57">
        <f t="shared" ref="L126:Q126" si="6">SUM(L4:L125)</f>
        <v>346</v>
      </c>
      <c r="M126" s="57">
        <f t="shared" si="6"/>
        <v>150</v>
      </c>
      <c r="N126" s="57">
        <f t="shared" si="6"/>
        <v>132</v>
      </c>
      <c r="O126" s="57">
        <f t="shared" si="6"/>
        <v>779</v>
      </c>
      <c r="P126" s="57">
        <f t="shared" si="6"/>
        <v>1730</v>
      </c>
      <c r="Q126" s="57">
        <f t="shared" si="6"/>
        <v>1046</v>
      </c>
      <c r="S126" s="56" t="s">
        <v>141</v>
      </c>
      <c r="T126" s="71">
        <f t="shared" ref="T126:Z126" si="7">SUM(T4:T125)</f>
        <v>3776</v>
      </c>
      <c r="U126" s="71">
        <f t="shared" si="7"/>
        <v>1927</v>
      </c>
      <c r="V126" s="71">
        <f t="shared" si="7"/>
        <v>1021</v>
      </c>
      <c r="W126" s="71">
        <f t="shared" si="7"/>
        <v>884</v>
      </c>
      <c r="X126" s="71">
        <f t="shared" si="7"/>
        <v>2330</v>
      </c>
      <c r="Y126" s="71">
        <f t="shared" si="7"/>
        <v>9565</v>
      </c>
      <c r="Z126" s="71">
        <f t="shared" si="7"/>
        <v>3269</v>
      </c>
    </row>
    <row r="128" spans="1:26" x14ac:dyDescent="0.3">
      <c r="K128" s="18">
        <f>T126+K126</f>
        <v>4266</v>
      </c>
      <c r="L128" s="18">
        <f t="shared" ref="L128:Q128" si="8">U126+L126</f>
        <v>2273</v>
      </c>
      <c r="M128" s="18">
        <f t="shared" si="8"/>
        <v>1171</v>
      </c>
      <c r="N128" s="18">
        <f t="shared" si="8"/>
        <v>1016</v>
      </c>
      <c r="O128" s="18">
        <f t="shared" si="8"/>
        <v>3109</v>
      </c>
      <c r="P128" s="18">
        <f t="shared" si="8"/>
        <v>11295</v>
      </c>
      <c r="Q128" s="18">
        <f t="shared" si="8"/>
        <v>4315</v>
      </c>
    </row>
  </sheetData>
  <conditionalFormatting sqref="R4:R27">
    <cfRule type="cellIs" dxfId="11" priority="2" stopIfTrue="1" operator="greaterThan">
      <formula>0</formula>
    </cfRule>
  </conditionalFormatting>
  <conditionalFormatting sqref="V110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38B1-957E-4397-9C04-EDF47A2B3868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">
        <v>114</v>
      </c>
      <c r="C4" s="4">
        <v>9</v>
      </c>
      <c r="D4" s="4">
        <v>46</v>
      </c>
      <c r="E4" s="3">
        <v>1</v>
      </c>
      <c r="F4" s="4">
        <v>28</v>
      </c>
      <c r="G4" s="4">
        <v>140</v>
      </c>
      <c r="H4" s="4">
        <v>33</v>
      </c>
      <c r="J4" s="51" t="s">
        <v>12</v>
      </c>
      <c r="K4" s="4">
        <v>14</v>
      </c>
      <c r="L4" s="4">
        <v>2</v>
      </c>
      <c r="M4" s="4">
        <v>9</v>
      </c>
      <c r="N4" s="3">
        <v>0</v>
      </c>
      <c r="O4" s="4">
        <v>8</v>
      </c>
      <c r="P4" s="4">
        <v>35</v>
      </c>
      <c r="Q4" s="4">
        <v>9</v>
      </c>
      <c r="R4" s="53"/>
      <c r="S4" s="51" t="s">
        <v>12</v>
      </c>
      <c r="T4" s="54">
        <f>B4-K4</f>
        <v>100</v>
      </c>
      <c r="U4" s="54">
        <f t="shared" ref="U4:Z19" si="0">C4-L4</f>
        <v>7</v>
      </c>
      <c r="V4" s="54">
        <f t="shared" si="0"/>
        <v>37</v>
      </c>
      <c r="W4" s="54">
        <f t="shared" si="0"/>
        <v>1</v>
      </c>
      <c r="X4" s="54">
        <f>F4-O4</f>
        <v>20</v>
      </c>
      <c r="Y4" s="54">
        <f t="shared" si="0"/>
        <v>105</v>
      </c>
      <c r="Z4" s="54">
        <f t="shared" si="0"/>
        <v>24</v>
      </c>
    </row>
    <row r="5" spans="1:26" x14ac:dyDescent="0.3">
      <c r="A5" s="55" t="s">
        <v>13</v>
      </c>
      <c r="B5" s="5">
        <v>64</v>
      </c>
      <c r="C5" s="5">
        <v>1</v>
      </c>
      <c r="D5" s="5">
        <v>13</v>
      </c>
      <c r="E5" s="5">
        <v>32</v>
      </c>
      <c r="F5" s="5">
        <v>67</v>
      </c>
      <c r="G5" s="5">
        <v>16</v>
      </c>
      <c r="H5" s="5">
        <v>91</v>
      </c>
      <c r="J5" s="56" t="s">
        <v>13</v>
      </c>
      <c r="K5" s="5">
        <v>10</v>
      </c>
      <c r="L5" s="5">
        <v>1</v>
      </c>
      <c r="M5" s="5">
        <v>3</v>
      </c>
      <c r="N5" s="5">
        <v>12</v>
      </c>
      <c r="O5" s="5">
        <v>9</v>
      </c>
      <c r="P5" s="5">
        <v>3</v>
      </c>
      <c r="Q5" s="5">
        <v>11</v>
      </c>
      <c r="S5" s="56" t="s">
        <v>13</v>
      </c>
      <c r="T5" s="54">
        <f t="shared" ref="T5:Z54" si="1">B5-K5</f>
        <v>54</v>
      </c>
      <c r="U5" s="54">
        <f t="shared" si="0"/>
        <v>0</v>
      </c>
      <c r="V5" s="54">
        <f t="shared" si="0"/>
        <v>10</v>
      </c>
      <c r="W5" s="54">
        <f t="shared" si="0"/>
        <v>20</v>
      </c>
      <c r="X5" s="54">
        <f t="shared" si="0"/>
        <v>58</v>
      </c>
      <c r="Y5" s="54">
        <f t="shared" si="0"/>
        <v>13</v>
      </c>
      <c r="Z5" s="54">
        <f t="shared" si="0"/>
        <v>80</v>
      </c>
    </row>
    <row r="6" spans="1:26" x14ac:dyDescent="0.3">
      <c r="A6" s="55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56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6">
        <v>18</v>
      </c>
      <c r="C7" s="6">
        <v>1</v>
      </c>
      <c r="D7" s="6">
        <v>3</v>
      </c>
      <c r="E7" s="5">
        <v>2</v>
      </c>
      <c r="F7" s="6">
        <v>5</v>
      </c>
      <c r="G7" s="6">
        <v>13</v>
      </c>
      <c r="H7" s="6">
        <v>19</v>
      </c>
      <c r="J7" s="56" t="s">
        <v>15</v>
      </c>
      <c r="K7" s="6">
        <v>3</v>
      </c>
      <c r="L7" s="6">
        <v>0</v>
      </c>
      <c r="M7" s="6">
        <v>0</v>
      </c>
      <c r="N7" s="5">
        <v>2</v>
      </c>
      <c r="O7" s="6">
        <v>2</v>
      </c>
      <c r="P7" s="6">
        <v>5</v>
      </c>
      <c r="Q7" s="6">
        <v>5</v>
      </c>
      <c r="R7" s="53"/>
      <c r="S7" s="56" t="s">
        <v>15</v>
      </c>
      <c r="T7" s="54">
        <f t="shared" si="1"/>
        <v>15</v>
      </c>
      <c r="U7" s="54">
        <f t="shared" si="0"/>
        <v>1</v>
      </c>
      <c r="V7" s="54">
        <f t="shared" si="0"/>
        <v>3</v>
      </c>
      <c r="W7" s="54">
        <f t="shared" si="0"/>
        <v>0</v>
      </c>
      <c r="X7" s="54">
        <f t="shared" si="0"/>
        <v>3</v>
      </c>
      <c r="Y7" s="54">
        <f t="shared" si="0"/>
        <v>8</v>
      </c>
      <c r="Z7" s="54">
        <f t="shared" si="0"/>
        <v>14</v>
      </c>
    </row>
    <row r="8" spans="1:26" x14ac:dyDescent="0.3">
      <c r="A8" s="55" t="s">
        <v>16</v>
      </c>
      <c r="B8" s="6">
        <v>65</v>
      </c>
      <c r="C8" s="6">
        <v>1</v>
      </c>
      <c r="D8" s="6">
        <v>0</v>
      </c>
      <c r="E8" s="5">
        <v>0</v>
      </c>
      <c r="F8" s="6">
        <v>6</v>
      </c>
      <c r="G8" s="6">
        <v>21</v>
      </c>
      <c r="H8" s="7">
        <v>9</v>
      </c>
      <c r="J8" s="56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5</v>
      </c>
      <c r="S8" s="56" t="s">
        <v>16</v>
      </c>
      <c r="T8" s="54">
        <f t="shared" si="1"/>
        <v>65</v>
      </c>
      <c r="U8" s="54">
        <f t="shared" si="0"/>
        <v>1</v>
      </c>
      <c r="V8" s="54">
        <f t="shared" si="0"/>
        <v>0</v>
      </c>
      <c r="W8" s="54">
        <f t="shared" si="0"/>
        <v>0</v>
      </c>
      <c r="X8" s="54">
        <f t="shared" si="0"/>
        <v>6</v>
      </c>
      <c r="Y8" s="54">
        <f t="shared" si="0"/>
        <v>21</v>
      </c>
      <c r="Z8" s="54">
        <f t="shared" si="0"/>
        <v>4</v>
      </c>
    </row>
    <row r="9" spans="1:26" x14ac:dyDescent="0.3">
      <c r="A9" s="55" t="s">
        <v>17</v>
      </c>
      <c r="B9" s="6">
        <v>51</v>
      </c>
      <c r="C9" s="6">
        <v>7</v>
      </c>
      <c r="D9" s="6">
        <v>0</v>
      </c>
      <c r="E9" s="5">
        <v>45</v>
      </c>
      <c r="F9" s="6">
        <v>8</v>
      </c>
      <c r="G9" s="6">
        <v>128</v>
      </c>
      <c r="H9" s="7">
        <v>67</v>
      </c>
      <c r="J9" s="56" t="s">
        <v>17</v>
      </c>
      <c r="K9" s="6">
        <v>4</v>
      </c>
      <c r="L9" s="6">
        <v>2</v>
      </c>
      <c r="M9" s="6">
        <v>0</v>
      </c>
      <c r="N9" s="5">
        <v>4</v>
      </c>
      <c r="O9" s="6">
        <v>0</v>
      </c>
      <c r="P9" s="6">
        <v>18</v>
      </c>
      <c r="Q9" s="6">
        <v>19</v>
      </c>
      <c r="R9" s="53"/>
      <c r="S9" s="56" t="s">
        <v>17</v>
      </c>
      <c r="T9" s="54">
        <f t="shared" si="1"/>
        <v>47</v>
      </c>
      <c r="U9" s="54">
        <f t="shared" si="0"/>
        <v>5</v>
      </c>
      <c r="V9" s="54">
        <f t="shared" si="0"/>
        <v>0</v>
      </c>
      <c r="W9" s="54">
        <f t="shared" si="0"/>
        <v>41</v>
      </c>
      <c r="X9" s="54">
        <f t="shared" si="0"/>
        <v>8</v>
      </c>
      <c r="Y9" s="54">
        <f t="shared" si="0"/>
        <v>110</v>
      </c>
      <c r="Z9" s="54">
        <f t="shared" si="0"/>
        <v>48</v>
      </c>
    </row>
    <row r="10" spans="1:26" x14ac:dyDescent="0.3">
      <c r="A10" s="59" t="s">
        <v>18</v>
      </c>
      <c r="B10" s="12">
        <v>104</v>
      </c>
      <c r="C10" s="12">
        <v>29</v>
      </c>
      <c r="D10" s="12">
        <v>49</v>
      </c>
      <c r="E10" s="11">
        <v>17</v>
      </c>
      <c r="F10" s="12">
        <v>78</v>
      </c>
      <c r="G10" s="12">
        <v>147</v>
      </c>
      <c r="H10" s="12">
        <v>54</v>
      </c>
      <c r="J10" s="59" t="s">
        <v>18</v>
      </c>
      <c r="K10" s="12">
        <v>12</v>
      </c>
      <c r="L10" s="12">
        <v>12</v>
      </c>
      <c r="M10" s="12">
        <v>11</v>
      </c>
      <c r="N10" s="11">
        <v>0</v>
      </c>
      <c r="O10" s="12">
        <v>19</v>
      </c>
      <c r="P10" s="12">
        <v>21</v>
      </c>
      <c r="Q10" s="12">
        <v>14</v>
      </c>
      <c r="R10" s="61"/>
      <c r="S10" s="59" t="s">
        <v>18</v>
      </c>
      <c r="T10" s="54">
        <f t="shared" si="1"/>
        <v>92</v>
      </c>
      <c r="U10" s="54">
        <f t="shared" si="0"/>
        <v>17</v>
      </c>
      <c r="V10" s="54">
        <f t="shared" si="0"/>
        <v>38</v>
      </c>
      <c r="W10" s="54">
        <f t="shared" si="0"/>
        <v>17</v>
      </c>
      <c r="X10" s="54">
        <f t="shared" si="0"/>
        <v>59</v>
      </c>
      <c r="Y10" s="54">
        <f t="shared" si="0"/>
        <v>126</v>
      </c>
      <c r="Z10" s="54">
        <f t="shared" si="0"/>
        <v>40</v>
      </c>
    </row>
    <row r="11" spans="1:26" x14ac:dyDescent="0.3">
      <c r="A11" s="55" t="s">
        <v>19</v>
      </c>
      <c r="B11" s="6">
        <v>84</v>
      </c>
      <c r="C11" s="6">
        <v>11</v>
      </c>
      <c r="D11" s="6">
        <v>12</v>
      </c>
      <c r="E11" s="5">
        <v>0</v>
      </c>
      <c r="F11" s="6">
        <v>29</v>
      </c>
      <c r="G11" s="6">
        <v>1</v>
      </c>
      <c r="H11" s="6">
        <v>135</v>
      </c>
      <c r="J11" s="56" t="s">
        <v>19</v>
      </c>
      <c r="K11" s="6">
        <v>10</v>
      </c>
      <c r="L11" s="6">
        <v>2</v>
      </c>
      <c r="M11" s="6">
        <v>2</v>
      </c>
      <c r="N11" s="5">
        <v>0</v>
      </c>
      <c r="O11" s="6">
        <v>7</v>
      </c>
      <c r="P11" s="6">
        <v>0</v>
      </c>
      <c r="Q11" s="6">
        <v>34</v>
      </c>
      <c r="R11" s="53"/>
      <c r="S11" s="56" t="s">
        <v>19</v>
      </c>
      <c r="T11" s="54">
        <f t="shared" si="1"/>
        <v>74</v>
      </c>
      <c r="U11" s="54">
        <f t="shared" si="0"/>
        <v>9</v>
      </c>
      <c r="V11" s="54">
        <f t="shared" si="0"/>
        <v>10</v>
      </c>
      <c r="W11" s="54">
        <f t="shared" si="0"/>
        <v>0</v>
      </c>
      <c r="X11" s="54">
        <f t="shared" si="0"/>
        <v>22</v>
      </c>
      <c r="Y11" s="54">
        <f t="shared" si="0"/>
        <v>1</v>
      </c>
      <c r="Z11" s="54">
        <f t="shared" si="0"/>
        <v>101</v>
      </c>
    </row>
    <row r="12" spans="1:26" x14ac:dyDescent="0.3">
      <c r="A12" s="55" t="s">
        <v>20</v>
      </c>
      <c r="B12" s="6">
        <v>5</v>
      </c>
      <c r="C12" s="6">
        <v>2</v>
      </c>
      <c r="D12" s="6">
        <v>0</v>
      </c>
      <c r="E12" s="5">
        <v>0</v>
      </c>
      <c r="F12" s="6">
        <v>14</v>
      </c>
      <c r="G12" s="6">
        <v>12</v>
      </c>
      <c r="H12" s="6">
        <v>12</v>
      </c>
      <c r="J12" s="56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3</v>
      </c>
      <c r="P12" s="6">
        <v>4</v>
      </c>
      <c r="Q12" s="6">
        <v>2</v>
      </c>
      <c r="S12" s="56" t="s">
        <v>20</v>
      </c>
      <c r="T12" s="54">
        <f t="shared" si="1"/>
        <v>5</v>
      </c>
      <c r="U12" s="54">
        <f t="shared" si="0"/>
        <v>2</v>
      </c>
      <c r="V12" s="54">
        <f t="shared" si="0"/>
        <v>0</v>
      </c>
      <c r="W12" s="54">
        <f t="shared" si="0"/>
        <v>0</v>
      </c>
      <c r="X12" s="54">
        <f t="shared" si="0"/>
        <v>11</v>
      </c>
      <c r="Y12" s="54">
        <f t="shared" si="0"/>
        <v>8</v>
      </c>
      <c r="Z12" s="54">
        <f t="shared" si="0"/>
        <v>10</v>
      </c>
    </row>
    <row r="13" spans="1:26" x14ac:dyDescent="0.3">
      <c r="A13" s="55" t="s">
        <v>21</v>
      </c>
      <c r="B13" s="6">
        <v>3</v>
      </c>
      <c r="C13" s="6">
        <v>0</v>
      </c>
      <c r="D13" s="6">
        <v>0</v>
      </c>
      <c r="E13" s="5">
        <v>17</v>
      </c>
      <c r="F13" s="6">
        <v>6</v>
      </c>
      <c r="G13" s="6">
        <v>32</v>
      </c>
      <c r="H13" s="6">
        <v>55</v>
      </c>
      <c r="J13" s="56" t="s">
        <v>21</v>
      </c>
      <c r="K13" s="6">
        <v>1</v>
      </c>
      <c r="L13" s="6">
        <v>0</v>
      </c>
      <c r="M13" s="6">
        <v>0</v>
      </c>
      <c r="N13" s="5">
        <v>6</v>
      </c>
      <c r="O13" s="6">
        <v>3</v>
      </c>
      <c r="P13" s="6">
        <v>6</v>
      </c>
      <c r="Q13" s="6">
        <v>12</v>
      </c>
      <c r="S13" s="56" t="s">
        <v>21</v>
      </c>
      <c r="T13" s="54">
        <f t="shared" si="1"/>
        <v>2</v>
      </c>
      <c r="U13" s="54">
        <f t="shared" si="0"/>
        <v>0</v>
      </c>
      <c r="V13" s="54">
        <f t="shared" si="0"/>
        <v>0</v>
      </c>
      <c r="W13" s="54">
        <f t="shared" si="0"/>
        <v>11</v>
      </c>
      <c r="X13" s="54">
        <f t="shared" si="0"/>
        <v>3</v>
      </c>
      <c r="Y13" s="54">
        <f t="shared" si="0"/>
        <v>26</v>
      </c>
      <c r="Z13" s="54">
        <f t="shared" si="0"/>
        <v>43</v>
      </c>
    </row>
    <row r="14" spans="1:26" x14ac:dyDescent="0.3">
      <c r="A14" s="55" t="s">
        <v>22</v>
      </c>
      <c r="B14" s="6">
        <v>32</v>
      </c>
      <c r="C14" s="6">
        <v>5</v>
      </c>
      <c r="D14" s="6">
        <v>35</v>
      </c>
      <c r="E14" s="5">
        <v>29</v>
      </c>
      <c r="F14" s="6">
        <v>51</v>
      </c>
      <c r="G14" s="6">
        <v>54</v>
      </c>
      <c r="H14" s="6">
        <v>32</v>
      </c>
      <c r="J14" s="56" t="s">
        <v>22</v>
      </c>
      <c r="K14" s="6">
        <v>3</v>
      </c>
      <c r="L14" s="6">
        <v>1</v>
      </c>
      <c r="M14" s="6">
        <v>6</v>
      </c>
      <c r="N14" s="5">
        <v>5</v>
      </c>
      <c r="O14" s="6">
        <v>13</v>
      </c>
      <c r="P14" s="6">
        <v>13</v>
      </c>
      <c r="Q14" s="6">
        <v>5</v>
      </c>
      <c r="S14" s="56" t="s">
        <v>22</v>
      </c>
      <c r="T14" s="54">
        <f t="shared" si="1"/>
        <v>29</v>
      </c>
      <c r="U14" s="54">
        <f t="shared" si="0"/>
        <v>4</v>
      </c>
      <c r="V14" s="54">
        <f t="shared" si="0"/>
        <v>29</v>
      </c>
      <c r="W14" s="54">
        <f t="shared" si="0"/>
        <v>24</v>
      </c>
      <c r="X14" s="54">
        <f t="shared" si="0"/>
        <v>38</v>
      </c>
      <c r="Y14" s="54">
        <f t="shared" si="0"/>
        <v>41</v>
      </c>
      <c r="Z14" s="54">
        <f t="shared" si="0"/>
        <v>27</v>
      </c>
    </row>
    <row r="15" spans="1:26" x14ac:dyDescent="0.3">
      <c r="A15" s="55" t="s">
        <v>23</v>
      </c>
      <c r="B15" s="6">
        <v>6</v>
      </c>
      <c r="C15" s="6">
        <v>1</v>
      </c>
      <c r="D15" s="6">
        <v>0</v>
      </c>
      <c r="E15" s="5">
        <v>1</v>
      </c>
      <c r="F15" s="6">
        <v>24</v>
      </c>
      <c r="G15" s="6">
        <v>44</v>
      </c>
      <c r="H15" s="6">
        <v>19</v>
      </c>
      <c r="J15" s="56" t="s">
        <v>23</v>
      </c>
      <c r="K15" s="6">
        <v>0</v>
      </c>
      <c r="L15" s="6">
        <v>0</v>
      </c>
      <c r="M15" s="6">
        <v>0</v>
      </c>
      <c r="N15" s="5">
        <v>0</v>
      </c>
      <c r="O15" s="6">
        <v>2</v>
      </c>
      <c r="P15" s="6">
        <v>7</v>
      </c>
      <c r="Q15" s="6">
        <v>1</v>
      </c>
      <c r="S15" s="56" t="s">
        <v>23</v>
      </c>
      <c r="T15" s="54">
        <f t="shared" si="1"/>
        <v>6</v>
      </c>
      <c r="U15" s="54">
        <f t="shared" si="0"/>
        <v>1</v>
      </c>
      <c r="V15" s="54">
        <f t="shared" si="0"/>
        <v>0</v>
      </c>
      <c r="W15" s="54">
        <f t="shared" si="0"/>
        <v>1</v>
      </c>
      <c r="X15" s="54">
        <f t="shared" si="0"/>
        <v>22</v>
      </c>
      <c r="Y15" s="54">
        <f t="shared" si="0"/>
        <v>37</v>
      </c>
      <c r="Z15" s="54">
        <f t="shared" si="0"/>
        <v>18</v>
      </c>
    </row>
    <row r="16" spans="1:26" x14ac:dyDescent="0.3">
      <c r="A16" s="33" t="s">
        <v>24</v>
      </c>
      <c r="B16" s="6">
        <v>17</v>
      </c>
      <c r="C16" s="6">
        <v>0</v>
      </c>
      <c r="D16" s="6">
        <v>3</v>
      </c>
      <c r="E16" s="5">
        <v>0</v>
      </c>
      <c r="F16" s="6">
        <v>10</v>
      </c>
      <c r="G16" s="6">
        <v>22</v>
      </c>
      <c r="H16" s="6">
        <v>8</v>
      </c>
      <c r="J16" s="38" t="s">
        <v>24</v>
      </c>
      <c r="K16" s="2">
        <v>2</v>
      </c>
      <c r="L16" s="2">
        <v>0</v>
      </c>
      <c r="M16" s="2">
        <v>1</v>
      </c>
      <c r="N16" s="1">
        <v>0</v>
      </c>
      <c r="O16" s="2">
        <v>2</v>
      </c>
      <c r="P16" s="2">
        <v>3</v>
      </c>
      <c r="Q16" s="2">
        <v>1</v>
      </c>
      <c r="R16" s="62"/>
      <c r="S16" s="56" t="s">
        <v>24</v>
      </c>
      <c r="T16" s="54">
        <f t="shared" si="1"/>
        <v>15</v>
      </c>
      <c r="U16" s="54">
        <f t="shared" si="0"/>
        <v>0</v>
      </c>
      <c r="V16" s="54">
        <f t="shared" si="0"/>
        <v>2</v>
      </c>
      <c r="W16" s="54">
        <f t="shared" si="0"/>
        <v>0</v>
      </c>
      <c r="X16" s="54">
        <f t="shared" si="0"/>
        <v>8</v>
      </c>
      <c r="Y16" s="54">
        <f t="shared" si="0"/>
        <v>19</v>
      </c>
      <c r="Z16" s="54">
        <f t="shared" si="0"/>
        <v>7</v>
      </c>
    </row>
    <row r="17" spans="1:26" x14ac:dyDescent="0.3">
      <c r="A17" s="55" t="s">
        <v>25</v>
      </c>
      <c r="B17" s="6">
        <v>35</v>
      </c>
      <c r="C17" s="6">
        <v>22</v>
      </c>
      <c r="D17" s="6">
        <v>0</v>
      </c>
      <c r="E17" s="5">
        <v>0</v>
      </c>
      <c r="F17" s="6">
        <v>21</v>
      </c>
      <c r="G17" s="6">
        <v>52</v>
      </c>
      <c r="H17" s="6">
        <v>30</v>
      </c>
      <c r="J17" s="56" t="s">
        <v>25</v>
      </c>
      <c r="K17" s="6">
        <v>8</v>
      </c>
      <c r="L17" s="6">
        <v>9</v>
      </c>
      <c r="M17" s="6">
        <v>0</v>
      </c>
      <c r="N17" s="5">
        <v>0</v>
      </c>
      <c r="O17" s="6">
        <v>6</v>
      </c>
      <c r="P17" s="6">
        <v>12</v>
      </c>
      <c r="Q17" s="6">
        <v>6</v>
      </c>
      <c r="R17" s="63"/>
      <c r="S17" s="56" t="s">
        <v>25</v>
      </c>
      <c r="T17" s="54">
        <f t="shared" si="1"/>
        <v>27</v>
      </c>
      <c r="U17" s="54">
        <f t="shared" si="0"/>
        <v>13</v>
      </c>
      <c r="V17" s="54">
        <f t="shared" si="0"/>
        <v>0</v>
      </c>
      <c r="W17" s="54">
        <f t="shared" si="0"/>
        <v>0</v>
      </c>
      <c r="X17" s="54">
        <f t="shared" si="0"/>
        <v>15</v>
      </c>
      <c r="Y17" s="54">
        <f t="shared" si="0"/>
        <v>40</v>
      </c>
      <c r="Z17" s="54">
        <f t="shared" si="0"/>
        <v>24</v>
      </c>
    </row>
    <row r="18" spans="1:26" x14ac:dyDescent="0.3">
      <c r="A18" s="55" t="s">
        <v>26</v>
      </c>
      <c r="B18" s="2">
        <v>4</v>
      </c>
      <c r="C18" s="2">
        <v>0</v>
      </c>
      <c r="D18" s="2">
        <v>0</v>
      </c>
      <c r="E18" s="1">
        <v>0</v>
      </c>
      <c r="F18" s="2">
        <v>0</v>
      </c>
      <c r="G18" s="2">
        <v>0</v>
      </c>
      <c r="H18" s="2">
        <v>2</v>
      </c>
      <c r="J18" s="56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63"/>
      <c r="S18" s="56" t="s">
        <v>26</v>
      </c>
      <c r="T18" s="54">
        <f t="shared" si="1"/>
        <v>4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0</v>
      </c>
      <c r="Z18" s="54">
        <f t="shared" si="0"/>
        <v>2</v>
      </c>
    </row>
    <row r="19" spans="1:26" x14ac:dyDescent="0.3">
      <c r="A19" s="55" t="s">
        <v>27</v>
      </c>
      <c r="B19" s="2">
        <v>0</v>
      </c>
      <c r="C19" s="2">
        <v>14</v>
      </c>
      <c r="D19" s="2">
        <v>0</v>
      </c>
      <c r="E19" s="1">
        <v>0</v>
      </c>
      <c r="F19" s="2">
        <v>12</v>
      </c>
      <c r="G19" s="2">
        <v>6</v>
      </c>
      <c r="H19" s="2">
        <v>0</v>
      </c>
      <c r="J19" s="56" t="s">
        <v>27</v>
      </c>
      <c r="K19" s="6">
        <v>0</v>
      </c>
      <c r="L19" s="6">
        <v>4</v>
      </c>
      <c r="M19" s="6">
        <v>0</v>
      </c>
      <c r="N19" s="5">
        <v>0</v>
      </c>
      <c r="O19" s="6">
        <v>8</v>
      </c>
      <c r="P19" s="6">
        <v>3</v>
      </c>
      <c r="Q19" s="6">
        <v>0</v>
      </c>
      <c r="R19" s="62"/>
      <c r="S19" s="56" t="s">
        <v>27</v>
      </c>
      <c r="T19" s="54">
        <f t="shared" si="1"/>
        <v>0</v>
      </c>
      <c r="U19" s="54">
        <f t="shared" si="0"/>
        <v>10</v>
      </c>
      <c r="V19" s="54">
        <f t="shared" si="0"/>
        <v>0</v>
      </c>
      <c r="W19" s="54">
        <f t="shared" si="0"/>
        <v>0</v>
      </c>
      <c r="X19" s="54">
        <f t="shared" si="0"/>
        <v>4</v>
      </c>
      <c r="Y19" s="54">
        <f t="shared" si="0"/>
        <v>3</v>
      </c>
      <c r="Z19" s="54">
        <f t="shared" si="0"/>
        <v>0</v>
      </c>
    </row>
    <row r="20" spans="1:26" x14ac:dyDescent="0.3">
      <c r="A20" s="55" t="s">
        <v>28</v>
      </c>
      <c r="B20" s="6">
        <v>0</v>
      </c>
      <c r="C20" s="6">
        <v>5</v>
      </c>
      <c r="D20" s="6">
        <v>2</v>
      </c>
      <c r="E20" s="5">
        <v>5</v>
      </c>
      <c r="F20" s="6">
        <v>5</v>
      </c>
      <c r="G20" s="6">
        <v>27</v>
      </c>
      <c r="H20" s="6">
        <v>22</v>
      </c>
      <c r="J20" s="56" t="s">
        <v>28</v>
      </c>
      <c r="K20" s="6">
        <v>0</v>
      </c>
      <c r="L20" s="6">
        <v>0</v>
      </c>
      <c r="M20" s="6">
        <v>0</v>
      </c>
      <c r="N20" s="5">
        <v>1</v>
      </c>
      <c r="O20" s="6">
        <v>2</v>
      </c>
      <c r="P20" s="6">
        <v>4</v>
      </c>
      <c r="Q20" s="6">
        <v>8</v>
      </c>
      <c r="R20" s="62"/>
      <c r="S20" s="56" t="s">
        <v>28</v>
      </c>
      <c r="T20" s="54">
        <f t="shared" si="1"/>
        <v>0</v>
      </c>
      <c r="U20" s="54">
        <f t="shared" si="1"/>
        <v>5</v>
      </c>
      <c r="V20" s="54">
        <f t="shared" si="1"/>
        <v>2</v>
      </c>
      <c r="W20" s="54">
        <f t="shared" si="1"/>
        <v>4</v>
      </c>
      <c r="X20" s="54">
        <f t="shared" si="1"/>
        <v>3</v>
      </c>
      <c r="Y20" s="54">
        <f t="shared" si="1"/>
        <v>23</v>
      </c>
      <c r="Z20" s="54">
        <f t="shared" si="1"/>
        <v>14</v>
      </c>
    </row>
    <row r="21" spans="1:26" x14ac:dyDescent="0.3">
      <c r="A21" s="59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59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6">
        <v>60</v>
      </c>
      <c r="C22" s="6">
        <v>9</v>
      </c>
      <c r="D22" s="6">
        <v>0</v>
      </c>
      <c r="E22" s="5">
        <v>0</v>
      </c>
      <c r="F22" s="6">
        <v>24</v>
      </c>
      <c r="G22" s="6">
        <v>84</v>
      </c>
      <c r="H22" s="6">
        <v>166</v>
      </c>
      <c r="J22" s="56" t="s">
        <v>133</v>
      </c>
      <c r="K22" s="4">
        <v>2</v>
      </c>
      <c r="L22" s="4">
        <v>1</v>
      </c>
      <c r="M22" s="4">
        <v>0</v>
      </c>
      <c r="N22" s="3">
        <v>0</v>
      </c>
      <c r="O22" s="4">
        <v>6</v>
      </c>
      <c r="P22" s="4">
        <v>10</v>
      </c>
      <c r="Q22" s="4">
        <v>31</v>
      </c>
      <c r="S22" s="56" t="s">
        <v>133</v>
      </c>
      <c r="T22" s="54">
        <f t="shared" si="1"/>
        <v>58</v>
      </c>
      <c r="U22" s="54">
        <f t="shared" si="1"/>
        <v>8</v>
      </c>
      <c r="V22" s="54">
        <f t="shared" si="1"/>
        <v>0</v>
      </c>
      <c r="W22" s="54">
        <f t="shared" si="1"/>
        <v>0</v>
      </c>
      <c r="X22" s="54">
        <f t="shared" si="1"/>
        <v>18</v>
      </c>
      <c r="Y22" s="54">
        <f t="shared" si="1"/>
        <v>74</v>
      </c>
      <c r="Z22" s="54">
        <f t="shared" si="1"/>
        <v>135</v>
      </c>
    </row>
    <row r="23" spans="1:26" x14ac:dyDescent="0.3">
      <c r="A23" s="55" t="s">
        <v>31</v>
      </c>
      <c r="B23" s="6">
        <v>0</v>
      </c>
      <c r="C23" s="6">
        <v>1</v>
      </c>
      <c r="D23" s="6">
        <v>4</v>
      </c>
      <c r="E23" s="5">
        <v>21</v>
      </c>
      <c r="F23" s="6">
        <v>2</v>
      </c>
      <c r="G23" s="6">
        <v>14</v>
      </c>
      <c r="H23" s="6">
        <v>3</v>
      </c>
      <c r="J23" s="56" t="s">
        <v>31</v>
      </c>
      <c r="K23" s="6">
        <v>0</v>
      </c>
      <c r="L23" s="6">
        <v>0</v>
      </c>
      <c r="M23" s="6">
        <v>1</v>
      </c>
      <c r="N23" s="5">
        <v>3</v>
      </c>
      <c r="O23" s="6">
        <v>0</v>
      </c>
      <c r="P23" s="6">
        <v>1</v>
      </c>
      <c r="Q23" s="6">
        <v>1</v>
      </c>
      <c r="R23" s="62"/>
      <c r="S23" s="56" t="s">
        <v>31</v>
      </c>
      <c r="T23" s="54">
        <f t="shared" si="1"/>
        <v>0</v>
      </c>
      <c r="U23" s="54">
        <f t="shared" si="1"/>
        <v>1</v>
      </c>
      <c r="V23" s="54">
        <f t="shared" si="1"/>
        <v>3</v>
      </c>
      <c r="W23" s="54">
        <f t="shared" si="1"/>
        <v>18</v>
      </c>
      <c r="X23" s="54">
        <f t="shared" si="1"/>
        <v>2</v>
      </c>
      <c r="Y23" s="54">
        <f t="shared" si="1"/>
        <v>13</v>
      </c>
      <c r="Z23" s="54">
        <f t="shared" si="1"/>
        <v>2</v>
      </c>
    </row>
    <row r="24" spans="1:26" x14ac:dyDescent="0.3">
      <c r="A24" s="55" t="s">
        <v>32</v>
      </c>
      <c r="B24" s="6">
        <v>23</v>
      </c>
      <c r="C24" s="6">
        <v>12</v>
      </c>
      <c r="D24" s="6">
        <v>0</v>
      </c>
      <c r="E24" s="5">
        <v>0</v>
      </c>
      <c r="F24" s="6">
        <v>44</v>
      </c>
      <c r="G24" s="6">
        <v>39</v>
      </c>
      <c r="H24" s="6">
        <v>15</v>
      </c>
      <c r="J24" s="56" t="s">
        <v>32</v>
      </c>
      <c r="K24" s="6">
        <v>2</v>
      </c>
      <c r="L24" s="6">
        <v>3</v>
      </c>
      <c r="M24" s="6">
        <v>0</v>
      </c>
      <c r="N24" s="5">
        <v>0</v>
      </c>
      <c r="O24" s="6">
        <v>10</v>
      </c>
      <c r="P24" s="6">
        <v>9</v>
      </c>
      <c r="Q24" s="6">
        <v>1</v>
      </c>
      <c r="R24" s="62"/>
      <c r="S24" s="56" t="s">
        <v>32</v>
      </c>
      <c r="T24" s="54">
        <f t="shared" si="1"/>
        <v>21</v>
      </c>
      <c r="U24" s="54">
        <f t="shared" si="1"/>
        <v>9</v>
      </c>
      <c r="V24" s="54">
        <f t="shared" si="1"/>
        <v>0</v>
      </c>
      <c r="W24" s="54">
        <f t="shared" si="1"/>
        <v>0</v>
      </c>
      <c r="X24" s="54">
        <f t="shared" si="1"/>
        <v>34</v>
      </c>
      <c r="Y24" s="54">
        <f t="shared" si="1"/>
        <v>30</v>
      </c>
      <c r="Z24" s="54">
        <f t="shared" si="1"/>
        <v>14</v>
      </c>
    </row>
    <row r="25" spans="1:26" x14ac:dyDescent="0.3">
      <c r="A25" s="65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6"/>
      <c r="J25" s="65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6">
        <v>13</v>
      </c>
      <c r="C26" s="6">
        <v>173</v>
      </c>
      <c r="D26" s="6">
        <v>56</v>
      </c>
      <c r="E26" s="5">
        <v>22</v>
      </c>
      <c r="F26" s="6">
        <v>35</v>
      </c>
      <c r="G26" s="6">
        <v>411</v>
      </c>
      <c r="H26" s="6">
        <v>63</v>
      </c>
      <c r="I26" s="26"/>
      <c r="J26" s="67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67" t="s">
        <v>34</v>
      </c>
      <c r="T26" s="54">
        <f t="shared" si="1"/>
        <v>13</v>
      </c>
      <c r="U26" s="54">
        <f t="shared" si="1"/>
        <v>173</v>
      </c>
      <c r="V26" s="54">
        <f t="shared" si="1"/>
        <v>56</v>
      </c>
      <c r="W26" s="54">
        <f t="shared" si="1"/>
        <v>22</v>
      </c>
      <c r="X26" s="54">
        <f t="shared" si="1"/>
        <v>35</v>
      </c>
      <c r="Y26" s="54">
        <f t="shared" si="1"/>
        <v>411</v>
      </c>
      <c r="Z26" s="54">
        <f t="shared" si="1"/>
        <v>63</v>
      </c>
    </row>
    <row r="27" spans="1:26" x14ac:dyDescent="0.3">
      <c r="A27" s="65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6"/>
      <c r="J27" s="65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6">
        <v>16</v>
      </c>
      <c r="C28" s="6">
        <v>152</v>
      </c>
      <c r="D28" s="6">
        <v>76</v>
      </c>
      <c r="E28" s="5">
        <v>33</v>
      </c>
      <c r="F28" s="6">
        <v>84</v>
      </c>
      <c r="G28" s="6">
        <v>390</v>
      </c>
      <c r="H28" s="6">
        <v>60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16</v>
      </c>
      <c r="U28" s="54">
        <f t="shared" si="1"/>
        <v>152</v>
      </c>
      <c r="V28" s="54">
        <f t="shared" si="1"/>
        <v>76</v>
      </c>
      <c r="W28" s="54">
        <f t="shared" si="1"/>
        <v>33</v>
      </c>
      <c r="X28" s="54">
        <f t="shared" si="1"/>
        <v>84</v>
      </c>
      <c r="Y28" s="54">
        <f t="shared" si="1"/>
        <v>390</v>
      </c>
      <c r="Z28" s="54">
        <f t="shared" si="1"/>
        <v>60</v>
      </c>
    </row>
    <row r="29" spans="1:26" x14ac:dyDescent="0.3">
      <c r="A29" s="55" t="s">
        <v>37</v>
      </c>
      <c r="B29" s="6">
        <v>0</v>
      </c>
      <c r="C29" s="6">
        <v>41</v>
      </c>
      <c r="D29" s="6">
        <v>23</v>
      </c>
      <c r="E29" s="5">
        <v>1</v>
      </c>
      <c r="F29" s="6">
        <v>24</v>
      </c>
      <c r="G29" s="6">
        <v>129</v>
      </c>
      <c r="H29" s="6">
        <v>41</v>
      </c>
      <c r="J29" s="56" t="s">
        <v>37</v>
      </c>
      <c r="K29" s="6">
        <v>0</v>
      </c>
      <c r="L29" s="6">
        <v>41</v>
      </c>
      <c r="M29" s="6">
        <v>23</v>
      </c>
      <c r="N29" s="5">
        <v>1</v>
      </c>
      <c r="O29" s="6">
        <v>24</v>
      </c>
      <c r="P29" s="6">
        <v>129</v>
      </c>
      <c r="Q29" s="6">
        <v>41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6">
        <v>25</v>
      </c>
      <c r="C30" s="6">
        <v>90</v>
      </c>
      <c r="D30" s="6">
        <v>44</v>
      </c>
      <c r="E30" s="5">
        <v>28</v>
      </c>
      <c r="F30" s="6">
        <v>18</v>
      </c>
      <c r="G30" s="6">
        <v>291</v>
      </c>
      <c r="H30" s="6">
        <v>17</v>
      </c>
      <c r="J30" s="56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56" t="s">
        <v>38</v>
      </c>
      <c r="T30" s="54">
        <f t="shared" si="1"/>
        <v>25</v>
      </c>
      <c r="U30" s="54">
        <f t="shared" si="1"/>
        <v>90</v>
      </c>
      <c r="V30" s="54">
        <f t="shared" si="1"/>
        <v>44</v>
      </c>
      <c r="W30" s="54">
        <f t="shared" si="1"/>
        <v>28</v>
      </c>
      <c r="X30" s="54">
        <f t="shared" si="1"/>
        <v>18</v>
      </c>
      <c r="Y30" s="54">
        <f t="shared" si="1"/>
        <v>291</v>
      </c>
      <c r="Z30" s="54">
        <f t="shared" si="1"/>
        <v>17</v>
      </c>
    </row>
    <row r="31" spans="1:26" x14ac:dyDescent="0.3">
      <c r="A31" s="59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59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56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6">
        <v>13</v>
      </c>
      <c r="C33" s="6">
        <v>5</v>
      </c>
      <c r="D33" s="6">
        <v>0</v>
      </c>
      <c r="E33" s="5">
        <v>0</v>
      </c>
      <c r="F33" s="6">
        <v>1</v>
      </c>
      <c r="G33" s="6">
        <v>20</v>
      </c>
      <c r="H33" s="6">
        <v>9</v>
      </c>
      <c r="J33" s="56" t="s">
        <v>41</v>
      </c>
      <c r="K33" s="6">
        <v>4</v>
      </c>
      <c r="L33" s="6">
        <v>0</v>
      </c>
      <c r="M33" s="6">
        <v>0</v>
      </c>
      <c r="N33" s="5">
        <v>0</v>
      </c>
      <c r="O33" s="6">
        <v>0</v>
      </c>
      <c r="P33" s="6">
        <v>5</v>
      </c>
      <c r="Q33" s="6">
        <v>1</v>
      </c>
      <c r="S33" s="56" t="s">
        <v>41</v>
      </c>
      <c r="T33" s="54">
        <f t="shared" si="1"/>
        <v>9</v>
      </c>
      <c r="U33" s="54">
        <f t="shared" si="1"/>
        <v>5</v>
      </c>
      <c r="V33" s="54">
        <f t="shared" si="1"/>
        <v>0</v>
      </c>
      <c r="W33" s="54">
        <f t="shared" si="1"/>
        <v>0</v>
      </c>
      <c r="X33" s="54">
        <f t="shared" si="1"/>
        <v>1</v>
      </c>
      <c r="Y33" s="54">
        <f t="shared" si="1"/>
        <v>15</v>
      </c>
      <c r="Z33" s="54">
        <f t="shared" si="1"/>
        <v>8</v>
      </c>
    </row>
    <row r="34" spans="1:26" x14ac:dyDescent="0.3">
      <c r="A34" s="55" t="s">
        <v>42</v>
      </c>
      <c r="B34" s="6">
        <v>0</v>
      </c>
      <c r="C34" s="6">
        <v>9</v>
      </c>
      <c r="D34" s="6">
        <v>10</v>
      </c>
      <c r="E34" s="5">
        <v>0</v>
      </c>
      <c r="F34" s="6">
        <v>8</v>
      </c>
      <c r="G34" s="6">
        <v>11</v>
      </c>
      <c r="H34" s="6">
        <v>5</v>
      </c>
      <c r="J34" s="56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56" t="s">
        <v>42</v>
      </c>
      <c r="T34" s="54">
        <f t="shared" si="1"/>
        <v>0</v>
      </c>
      <c r="U34" s="54">
        <f t="shared" si="1"/>
        <v>9</v>
      </c>
      <c r="V34" s="54">
        <f t="shared" si="1"/>
        <v>10</v>
      </c>
      <c r="W34" s="54">
        <f t="shared" si="1"/>
        <v>0</v>
      </c>
      <c r="X34" s="54">
        <f t="shared" si="1"/>
        <v>8</v>
      </c>
      <c r="Y34" s="54">
        <f t="shared" si="1"/>
        <v>11</v>
      </c>
      <c r="Z34" s="54">
        <f t="shared" si="1"/>
        <v>5</v>
      </c>
    </row>
    <row r="35" spans="1:26" x14ac:dyDescent="0.3">
      <c r="A35" s="55" t="s">
        <v>43</v>
      </c>
      <c r="B35" s="6">
        <v>56</v>
      </c>
      <c r="C35" s="6">
        <v>5</v>
      </c>
      <c r="D35" s="6">
        <v>0</v>
      </c>
      <c r="E35" s="5">
        <v>0</v>
      </c>
      <c r="F35" s="6">
        <v>41</v>
      </c>
      <c r="G35" s="6">
        <v>97</v>
      </c>
      <c r="H35" s="6">
        <v>22</v>
      </c>
      <c r="J35" s="56" t="s">
        <v>43</v>
      </c>
      <c r="K35" s="4">
        <v>9</v>
      </c>
      <c r="L35" s="4">
        <v>1</v>
      </c>
      <c r="M35" s="4">
        <v>0</v>
      </c>
      <c r="N35" s="3">
        <v>0</v>
      </c>
      <c r="O35" s="4">
        <v>11</v>
      </c>
      <c r="P35" s="4">
        <v>16</v>
      </c>
      <c r="Q35" s="4">
        <v>5</v>
      </c>
      <c r="S35" s="56" t="s">
        <v>43</v>
      </c>
      <c r="T35" s="54">
        <f t="shared" si="1"/>
        <v>47</v>
      </c>
      <c r="U35" s="54">
        <f t="shared" si="1"/>
        <v>4</v>
      </c>
      <c r="V35" s="54">
        <f t="shared" si="1"/>
        <v>0</v>
      </c>
      <c r="W35" s="54">
        <f t="shared" si="1"/>
        <v>0</v>
      </c>
      <c r="X35" s="54">
        <f t="shared" si="1"/>
        <v>30</v>
      </c>
      <c r="Y35" s="54">
        <f t="shared" si="1"/>
        <v>81</v>
      </c>
      <c r="Z35" s="54">
        <f t="shared" si="1"/>
        <v>17</v>
      </c>
    </row>
    <row r="36" spans="1:26" x14ac:dyDescent="0.3">
      <c r="A36" s="55" t="s">
        <v>44</v>
      </c>
      <c r="B36" s="6">
        <v>26</v>
      </c>
      <c r="C36" s="6">
        <v>5</v>
      </c>
      <c r="D36" s="6">
        <v>0</v>
      </c>
      <c r="E36" s="5">
        <v>10</v>
      </c>
      <c r="F36" s="6">
        <v>48</v>
      </c>
      <c r="G36" s="6">
        <v>87</v>
      </c>
      <c r="H36" s="6">
        <v>14</v>
      </c>
      <c r="J36" s="56" t="s">
        <v>44</v>
      </c>
      <c r="K36" s="4">
        <v>2</v>
      </c>
      <c r="L36" s="4">
        <v>2</v>
      </c>
      <c r="M36" s="4">
        <v>0</v>
      </c>
      <c r="N36" s="3">
        <v>1</v>
      </c>
      <c r="O36" s="4">
        <v>17</v>
      </c>
      <c r="P36" s="4">
        <v>14</v>
      </c>
      <c r="Q36" s="4">
        <v>4</v>
      </c>
      <c r="S36" s="56" t="s">
        <v>44</v>
      </c>
      <c r="T36" s="54">
        <f t="shared" si="1"/>
        <v>24</v>
      </c>
      <c r="U36" s="54">
        <f t="shared" si="1"/>
        <v>3</v>
      </c>
      <c r="V36" s="54">
        <f t="shared" si="1"/>
        <v>0</v>
      </c>
      <c r="W36" s="54">
        <f t="shared" si="1"/>
        <v>9</v>
      </c>
      <c r="X36" s="54">
        <f t="shared" si="1"/>
        <v>31</v>
      </c>
      <c r="Y36" s="54">
        <f t="shared" si="1"/>
        <v>73</v>
      </c>
      <c r="Z36" s="54">
        <f t="shared" si="1"/>
        <v>10</v>
      </c>
    </row>
    <row r="37" spans="1:26" x14ac:dyDescent="0.3">
      <c r="A37" s="55" t="s">
        <v>45</v>
      </c>
      <c r="B37" s="6">
        <v>30</v>
      </c>
      <c r="C37" s="6">
        <v>2</v>
      </c>
      <c r="D37" s="6">
        <v>0</v>
      </c>
      <c r="E37" s="5">
        <v>0</v>
      </c>
      <c r="F37" s="6">
        <v>11</v>
      </c>
      <c r="G37" s="6">
        <v>0</v>
      </c>
      <c r="H37" s="6">
        <v>0</v>
      </c>
      <c r="J37" s="56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56" t="s">
        <v>135</v>
      </c>
      <c r="T37" s="54">
        <f t="shared" si="1"/>
        <v>30</v>
      </c>
      <c r="U37" s="54">
        <f t="shared" si="1"/>
        <v>2</v>
      </c>
      <c r="V37" s="54">
        <f t="shared" si="1"/>
        <v>0</v>
      </c>
      <c r="W37" s="54">
        <f t="shared" si="1"/>
        <v>0</v>
      </c>
      <c r="X37" s="54">
        <f t="shared" si="1"/>
        <v>11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6">
        <v>24</v>
      </c>
      <c r="C38" s="6">
        <v>0</v>
      </c>
      <c r="D38" s="6">
        <v>0</v>
      </c>
      <c r="E38" s="5">
        <v>5</v>
      </c>
      <c r="F38" s="6">
        <v>6</v>
      </c>
      <c r="G38" s="6">
        <v>12</v>
      </c>
      <c r="H38" s="6">
        <v>30</v>
      </c>
      <c r="J38" s="56" t="s">
        <v>46</v>
      </c>
      <c r="K38" s="4">
        <v>3</v>
      </c>
      <c r="L38" s="4">
        <v>0</v>
      </c>
      <c r="M38" s="4">
        <v>0</v>
      </c>
      <c r="N38" s="3">
        <v>0</v>
      </c>
      <c r="O38" s="4">
        <v>1</v>
      </c>
      <c r="P38" s="4">
        <v>1</v>
      </c>
      <c r="Q38" s="4">
        <v>2</v>
      </c>
      <c r="S38" s="56" t="s">
        <v>46</v>
      </c>
      <c r="T38" s="54">
        <f t="shared" si="1"/>
        <v>21</v>
      </c>
      <c r="U38" s="54">
        <f t="shared" si="1"/>
        <v>0</v>
      </c>
      <c r="V38" s="54">
        <f t="shared" si="1"/>
        <v>0</v>
      </c>
      <c r="W38" s="54">
        <f t="shared" si="1"/>
        <v>5</v>
      </c>
      <c r="X38" s="54">
        <f t="shared" si="1"/>
        <v>5</v>
      </c>
      <c r="Y38" s="54">
        <f t="shared" si="1"/>
        <v>11</v>
      </c>
      <c r="Z38" s="54">
        <f t="shared" si="1"/>
        <v>28</v>
      </c>
    </row>
    <row r="39" spans="1:26" x14ac:dyDescent="0.3">
      <c r="A39" s="55" t="s">
        <v>47</v>
      </c>
      <c r="B39" s="6">
        <v>41</v>
      </c>
      <c r="C39" s="6">
        <v>0</v>
      </c>
      <c r="D39" s="6">
        <v>0</v>
      </c>
      <c r="E39" s="5">
        <v>0</v>
      </c>
      <c r="F39" s="6">
        <v>28</v>
      </c>
      <c r="G39" s="6">
        <v>23</v>
      </c>
      <c r="H39" s="6">
        <v>32</v>
      </c>
      <c r="J39" s="56" t="s">
        <v>47</v>
      </c>
      <c r="K39" s="6">
        <v>6</v>
      </c>
      <c r="L39" s="6">
        <v>0</v>
      </c>
      <c r="M39" s="6">
        <v>0</v>
      </c>
      <c r="N39" s="5">
        <v>0</v>
      </c>
      <c r="O39" s="6">
        <v>7</v>
      </c>
      <c r="P39" s="6">
        <v>6</v>
      </c>
      <c r="Q39" s="6">
        <v>8</v>
      </c>
      <c r="S39" s="56" t="s">
        <v>47</v>
      </c>
      <c r="T39" s="54">
        <f t="shared" si="1"/>
        <v>35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21</v>
      </c>
      <c r="Y39" s="54">
        <f t="shared" si="1"/>
        <v>17</v>
      </c>
      <c r="Z39" s="54">
        <f t="shared" si="1"/>
        <v>24</v>
      </c>
    </row>
    <row r="40" spans="1:26" x14ac:dyDescent="0.3">
      <c r="A40" s="55" t="s">
        <v>48</v>
      </c>
      <c r="B40" s="6">
        <v>18</v>
      </c>
      <c r="C40" s="6">
        <v>25</v>
      </c>
      <c r="D40" s="6">
        <v>0</v>
      </c>
      <c r="E40" s="5">
        <v>0</v>
      </c>
      <c r="F40" s="6">
        <v>30</v>
      </c>
      <c r="G40" s="6">
        <v>53</v>
      </c>
      <c r="H40" s="6">
        <v>28</v>
      </c>
      <c r="J40" s="56" t="s">
        <v>48</v>
      </c>
      <c r="K40" s="6">
        <v>2</v>
      </c>
      <c r="L40" s="6">
        <v>6</v>
      </c>
      <c r="M40" s="6">
        <v>0</v>
      </c>
      <c r="N40" s="5">
        <v>0</v>
      </c>
      <c r="O40" s="6">
        <v>5</v>
      </c>
      <c r="P40" s="6">
        <v>20</v>
      </c>
      <c r="Q40" s="6">
        <v>8</v>
      </c>
      <c r="S40" s="56" t="s">
        <v>48</v>
      </c>
      <c r="T40" s="54">
        <f t="shared" si="1"/>
        <v>16</v>
      </c>
      <c r="U40" s="54">
        <f t="shared" si="1"/>
        <v>19</v>
      </c>
      <c r="V40" s="54">
        <f t="shared" si="1"/>
        <v>0</v>
      </c>
      <c r="W40" s="54">
        <f t="shared" si="1"/>
        <v>0</v>
      </c>
      <c r="X40" s="54">
        <f t="shared" si="1"/>
        <v>25</v>
      </c>
      <c r="Y40" s="54">
        <f t="shared" si="1"/>
        <v>33</v>
      </c>
      <c r="Z40" s="54">
        <f t="shared" si="1"/>
        <v>20</v>
      </c>
    </row>
    <row r="41" spans="1:26" x14ac:dyDescent="0.3">
      <c r="A41" s="55" t="s">
        <v>49</v>
      </c>
      <c r="B41" s="6">
        <v>42</v>
      </c>
      <c r="C41" s="6">
        <v>1</v>
      </c>
      <c r="D41" s="6">
        <v>0</v>
      </c>
      <c r="E41" s="6">
        <v>0</v>
      </c>
      <c r="F41" s="5">
        <v>15</v>
      </c>
      <c r="G41" s="6">
        <v>100</v>
      </c>
      <c r="H41" s="6">
        <v>98</v>
      </c>
      <c r="J41" s="56" t="s">
        <v>49</v>
      </c>
      <c r="K41" s="6">
        <v>1</v>
      </c>
      <c r="L41" s="6">
        <v>0</v>
      </c>
      <c r="M41" s="6">
        <v>0</v>
      </c>
      <c r="N41" s="6">
        <v>0</v>
      </c>
      <c r="O41" s="5">
        <v>4</v>
      </c>
      <c r="P41" s="6">
        <v>11</v>
      </c>
      <c r="Q41" s="6">
        <v>17</v>
      </c>
      <c r="S41" s="56" t="s">
        <v>49</v>
      </c>
      <c r="T41" s="54">
        <f t="shared" si="1"/>
        <v>41</v>
      </c>
      <c r="U41" s="54">
        <f t="shared" si="1"/>
        <v>1</v>
      </c>
      <c r="V41" s="54">
        <f t="shared" si="1"/>
        <v>0</v>
      </c>
      <c r="W41" s="54">
        <f t="shared" si="1"/>
        <v>0</v>
      </c>
      <c r="X41" s="54">
        <f t="shared" si="1"/>
        <v>11</v>
      </c>
      <c r="Y41" s="54">
        <f t="shared" si="1"/>
        <v>89</v>
      </c>
      <c r="Z41" s="54">
        <f t="shared" si="1"/>
        <v>81</v>
      </c>
    </row>
    <row r="42" spans="1:26" x14ac:dyDescent="0.3">
      <c r="A42" s="55" t="s">
        <v>50</v>
      </c>
      <c r="B42" s="6">
        <v>9</v>
      </c>
      <c r="C42" s="6">
        <v>22</v>
      </c>
      <c r="D42" s="6">
        <v>0</v>
      </c>
      <c r="E42" s="5">
        <v>0</v>
      </c>
      <c r="F42" s="6">
        <v>10</v>
      </c>
      <c r="G42" s="6">
        <v>71</v>
      </c>
      <c r="H42" s="6">
        <v>20</v>
      </c>
      <c r="J42" s="56" t="s">
        <v>50</v>
      </c>
      <c r="K42" s="6">
        <v>2</v>
      </c>
      <c r="L42" s="6">
        <v>2</v>
      </c>
      <c r="M42" s="6">
        <v>0</v>
      </c>
      <c r="N42" s="6">
        <v>0</v>
      </c>
      <c r="O42" s="5">
        <v>0</v>
      </c>
      <c r="P42" s="6">
        <v>13</v>
      </c>
      <c r="Q42" s="6">
        <v>3</v>
      </c>
      <c r="S42" s="56" t="s">
        <v>50</v>
      </c>
      <c r="T42" s="54">
        <f t="shared" si="1"/>
        <v>7</v>
      </c>
      <c r="U42" s="54">
        <f t="shared" si="1"/>
        <v>20</v>
      </c>
      <c r="V42" s="54">
        <f t="shared" si="1"/>
        <v>0</v>
      </c>
      <c r="W42" s="54">
        <f t="shared" si="1"/>
        <v>0</v>
      </c>
      <c r="X42" s="54">
        <f t="shared" si="1"/>
        <v>10</v>
      </c>
      <c r="Y42" s="54">
        <f t="shared" si="1"/>
        <v>58</v>
      </c>
      <c r="Z42" s="54">
        <f t="shared" si="1"/>
        <v>17</v>
      </c>
    </row>
    <row r="43" spans="1:26" x14ac:dyDescent="0.3">
      <c r="A43" s="55" t="s">
        <v>51</v>
      </c>
      <c r="B43" s="6">
        <v>6</v>
      </c>
      <c r="C43" s="6">
        <v>11</v>
      </c>
      <c r="D43" s="6">
        <v>13</v>
      </c>
      <c r="E43" s="6">
        <v>12</v>
      </c>
      <c r="F43" s="5">
        <v>23</v>
      </c>
      <c r="G43" s="6">
        <v>17</v>
      </c>
      <c r="H43" s="6">
        <v>5</v>
      </c>
      <c r="J43" s="56" t="s">
        <v>51</v>
      </c>
      <c r="K43" s="6">
        <v>1</v>
      </c>
      <c r="L43" s="6">
        <v>2</v>
      </c>
      <c r="M43" s="6">
        <v>4</v>
      </c>
      <c r="N43" s="5">
        <v>3</v>
      </c>
      <c r="O43" s="6">
        <v>3</v>
      </c>
      <c r="P43" s="6">
        <v>3</v>
      </c>
      <c r="Q43" s="6">
        <v>1</v>
      </c>
      <c r="S43" s="56" t="s">
        <v>51</v>
      </c>
      <c r="T43" s="54">
        <f t="shared" si="1"/>
        <v>5</v>
      </c>
      <c r="U43" s="54">
        <f t="shared" si="1"/>
        <v>9</v>
      </c>
      <c r="V43" s="54">
        <f t="shared" si="1"/>
        <v>9</v>
      </c>
      <c r="W43" s="54">
        <f t="shared" si="1"/>
        <v>9</v>
      </c>
      <c r="X43" s="54">
        <f t="shared" si="1"/>
        <v>20</v>
      </c>
      <c r="Y43" s="54">
        <f t="shared" si="1"/>
        <v>14</v>
      </c>
      <c r="Z43" s="54">
        <f t="shared" si="1"/>
        <v>4</v>
      </c>
    </row>
    <row r="44" spans="1:26" x14ac:dyDescent="0.3">
      <c r="A44" s="55" t="s">
        <v>52</v>
      </c>
      <c r="B44" s="6">
        <v>8</v>
      </c>
      <c r="C44" s="6">
        <v>1</v>
      </c>
      <c r="D44" s="6">
        <v>0</v>
      </c>
      <c r="E44" s="5">
        <v>6</v>
      </c>
      <c r="F44" s="6">
        <v>26</v>
      </c>
      <c r="G44" s="6">
        <v>65</v>
      </c>
      <c r="H44" s="6">
        <v>37</v>
      </c>
      <c r="J44" s="56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6">
        <v>1</v>
      </c>
      <c r="Q44" s="6">
        <v>4</v>
      </c>
      <c r="S44" s="56" t="s">
        <v>52</v>
      </c>
      <c r="T44" s="54">
        <f t="shared" si="1"/>
        <v>8</v>
      </c>
      <c r="U44" s="54">
        <f t="shared" si="1"/>
        <v>1</v>
      </c>
      <c r="V44" s="54">
        <f t="shared" si="1"/>
        <v>0</v>
      </c>
      <c r="W44" s="54">
        <f t="shared" si="1"/>
        <v>6</v>
      </c>
      <c r="X44" s="54">
        <f t="shared" si="1"/>
        <v>26</v>
      </c>
      <c r="Y44" s="54">
        <f t="shared" si="1"/>
        <v>64</v>
      </c>
      <c r="Z44" s="54">
        <f t="shared" si="1"/>
        <v>33</v>
      </c>
    </row>
    <row r="45" spans="1:26" x14ac:dyDescent="0.3">
      <c r="A45" s="55" t="s">
        <v>53</v>
      </c>
      <c r="B45" s="5">
        <v>17</v>
      </c>
      <c r="C45" s="5">
        <v>5</v>
      </c>
      <c r="D45" s="5">
        <v>0</v>
      </c>
      <c r="E45" s="5">
        <v>1</v>
      </c>
      <c r="F45" s="5">
        <v>74</v>
      </c>
      <c r="G45" s="5">
        <v>41</v>
      </c>
      <c r="H45" s="5">
        <v>35</v>
      </c>
      <c r="J45" s="56" t="s">
        <v>53</v>
      </c>
      <c r="K45" s="6">
        <v>8</v>
      </c>
      <c r="L45" s="6">
        <v>0</v>
      </c>
      <c r="M45" s="6">
        <v>0</v>
      </c>
      <c r="N45" s="5">
        <v>1</v>
      </c>
      <c r="O45" s="6">
        <v>34</v>
      </c>
      <c r="P45" s="6">
        <v>17</v>
      </c>
      <c r="Q45" s="6">
        <v>13</v>
      </c>
      <c r="S45" s="56" t="s">
        <v>53</v>
      </c>
      <c r="T45" s="54">
        <f t="shared" si="1"/>
        <v>9</v>
      </c>
      <c r="U45" s="54">
        <f t="shared" si="1"/>
        <v>5</v>
      </c>
      <c r="V45" s="54">
        <f t="shared" si="1"/>
        <v>0</v>
      </c>
      <c r="W45" s="54">
        <f t="shared" si="1"/>
        <v>0</v>
      </c>
      <c r="X45" s="54">
        <f t="shared" si="1"/>
        <v>40</v>
      </c>
      <c r="Y45" s="54">
        <f t="shared" si="1"/>
        <v>24</v>
      </c>
      <c r="Z45" s="54">
        <f t="shared" si="1"/>
        <v>22</v>
      </c>
    </row>
    <row r="46" spans="1:26" x14ac:dyDescent="0.3">
      <c r="A46" s="55" t="s">
        <v>54</v>
      </c>
      <c r="B46" s="6">
        <v>14</v>
      </c>
      <c r="C46" s="6">
        <v>35</v>
      </c>
      <c r="D46" s="6">
        <v>0</v>
      </c>
      <c r="E46" s="5">
        <v>0</v>
      </c>
      <c r="F46" s="6">
        <v>2</v>
      </c>
      <c r="G46" s="6">
        <v>17</v>
      </c>
      <c r="H46" s="6">
        <v>10</v>
      </c>
      <c r="J46" s="56" t="s">
        <v>54</v>
      </c>
      <c r="K46" s="6">
        <v>1</v>
      </c>
      <c r="L46" s="6">
        <v>6</v>
      </c>
      <c r="M46" s="6">
        <v>0</v>
      </c>
      <c r="N46" s="5">
        <v>0</v>
      </c>
      <c r="O46" s="6">
        <v>2</v>
      </c>
      <c r="P46" s="6">
        <v>6</v>
      </c>
      <c r="Q46" s="6">
        <v>2</v>
      </c>
      <c r="S46" s="56" t="s">
        <v>54</v>
      </c>
      <c r="T46" s="54">
        <f t="shared" si="1"/>
        <v>13</v>
      </c>
      <c r="U46" s="54">
        <f t="shared" si="1"/>
        <v>29</v>
      </c>
      <c r="V46" s="54">
        <f t="shared" si="1"/>
        <v>0</v>
      </c>
      <c r="W46" s="54">
        <f t="shared" si="1"/>
        <v>0</v>
      </c>
      <c r="X46" s="54">
        <f t="shared" si="1"/>
        <v>0</v>
      </c>
      <c r="Y46" s="54">
        <f t="shared" si="1"/>
        <v>11</v>
      </c>
      <c r="Z46" s="54">
        <f t="shared" si="1"/>
        <v>8</v>
      </c>
    </row>
    <row r="47" spans="1:26" x14ac:dyDescent="0.3">
      <c r="A47" s="55" t="s">
        <v>55</v>
      </c>
      <c r="B47" s="6">
        <v>73</v>
      </c>
      <c r="C47" s="6">
        <v>6</v>
      </c>
      <c r="D47" s="6">
        <v>0</v>
      </c>
      <c r="E47" s="5">
        <v>0</v>
      </c>
      <c r="F47" s="6">
        <v>99</v>
      </c>
      <c r="G47" s="6">
        <v>99</v>
      </c>
      <c r="H47" s="6">
        <v>82</v>
      </c>
      <c r="J47" s="56" t="s">
        <v>55</v>
      </c>
      <c r="K47" s="6">
        <v>17</v>
      </c>
      <c r="L47" s="6">
        <v>3</v>
      </c>
      <c r="M47" s="6">
        <v>0</v>
      </c>
      <c r="N47" s="5">
        <v>0</v>
      </c>
      <c r="O47" s="6">
        <v>20</v>
      </c>
      <c r="P47" s="6">
        <v>23</v>
      </c>
      <c r="Q47" s="6">
        <v>15</v>
      </c>
      <c r="S47" s="56" t="s">
        <v>55</v>
      </c>
      <c r="T47" s="54">
        <f t="shared" si="1"/>
        <v>56</v>
      </c>
      <c r="U47" s="54">
        <f t="shared" si="1"/>
        <v>3</v>
      </c>
      <c r="V47" s="54">
        <f t="shared" si="1"/>
        <v>0</v>
      </c>
      <c r="W47" s="54">
        <f t="shared" si="1"/>
        <v>0</v>
      </c>
      <c r="X47" s="54">
        <f t="shared" si="1"/>
        <v>79</v>
      </c>
      <c r="Y47" s="54">
        <f t="shared" si="1"/>
        <v>76</v>
      </c>
      <c r="Z47" s="54">
        <f t="shared" si="1"/>
        <v>67</v>
      </c>
    </row>
    <row r="48" spans="1:26" x14ac:dyDescent="0.3">
      <c r="A48" s="55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59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6">
        <v>1</v>
      </c>
      <c r="C49" s="6">
        <v>0</v>
      </c>
      <c r="D49" s="6">
        <v>68</v>
      </c>
      <c r="E49" s="5">
        <v>85</v>
      </c>
      <c r="F49" s="6">
        <v>31</v>
      </c>
      <c r="G49" s="6">
        <v>544</v>
      </c>
      <c r="H49" s="6">
        <v>339</v>
      </c>
      <c r="J49" s="56" t="s">
        <v>57</v>
      </c>
      <c r="K49" s="6">
        <v>0</v>
      </c>
      <c r="L49" s="6">
        <v>0</v>
      </c>
      <c r="M49" s="6">
        <v>4</v>
      </c>
      <c r="N49" s="5">
        <v>13</v>
      </c>
      <c r="O49" s="6">
        <v>9</v>
      </c>
      <c r="P49" s="6">
        <v>71</v>
      </c>
      <c r="Q49" s="6">
        <v>67</v>
      </c>
      <c r="S49" s="56" t="s">
        <v>57</v>
      </c>
      <c r="T49" s="54">
        <f t="shared" si="1"/>
        <v>1</v>
      </c>
      <c r="U49" s="54">
        <f t="shared" si="1"/>
        <v>0</v>
      </c>
      <c r="V49" s="54">
        <f t="shared" si="1"/>
        <v>64</v>
      </c>
      <c r="W49" s="54">
        <f t="shared" si="1"/>
        <v>72</v>
      </c>
      <c r="X49" s="54">
        <f t="shared" si="1"/>
        <v>22</v>
      </c>
      <c r="Y49" s="54">
        <f t="shared" si="1"/>
        <v>473</v>
      </c>
      <c r="Z49" s="54">
        <f t="shared" si="1"/>
        <v>272</v>
      </c>
    </row>
    <row r="50" spans="1:26" x14ac:dyDescent="0.3">
      <c r="A50" s="55" t="s">
        <v>58</v>
      </c>
      <c r="B50" s="8">
        <v>59</v>
      </c>
      <c r="C50" s="8">
        <v>0</v>
      </c>
      <c r="D50" s="8">
        <v>5</v>
      </c>
      <c r="E50" s="9">
        <v>2</v>
      </c>
      <c r="F50" s="8">
        <v>12</v>
      </c>
      <c r="G50" s="8">
        <v>14</v>
      </c>
      <c r="H50" s="8">
        <v>1</v>
      </c>
      <c r="J50" s="56" t="s">
        <v>58</v>
      </c>
      <c r="K50" s="7">
        <v>2</v>
      </c>
      <c r="L50" s="7">
        <v>0</v>
      </c>
      <c r="M50" s="7">
        <v>3</v>
      </c>
      <c r="N50" s="10">
        <v>1</v>
      </c>
      <c r="O50" s="7">
        <v>2</v>
      </c>
      <c r="P50" s="7">
        <v>0</v>
      </c>
      <c r="Q50" s="7">
        <v>0</v>
      </c>
      <c r="S50" s="56" t="s">
        <v>58</v>
      </c>
      <c r="T50" s="54">
        <f t="shared" si="1"/>
        <v>57</v>
      </c>
      <c r="U50" s="54">
        <f t="shared" si="1"/>
        <v>0</v>
      </c>
      <c r="V50" s="54">
        <f t="shared" si="1"/>
        <v>2</v>
      </c>
      <c r="W50" s="54">
        <f t="shared" si="1"/>
        <v>1</v>
      </c>
      <c r="X50" s="54">
        <f t="shared" si="1"/>
        <v>10</v>
      </c>
      <c r="Y50" s="54">
        <f t="shared" si="1"/>
        <v>14</v>
      </c>
      <c r="Z50" s="54">
        <f t="shared" si="1"/>
        <v>1</v>
      </c>
    </row>
    <row r="51" spans="1:26" x14ac:dyDescent="0.3">
      <c r="A51" s="55" t="s">
        <v>59</v>
      </c>
      <c r="B51" s="6">
        <v>16</v>
      </c>
      <c r="C51" s="6">
        <v>14</v>
      </c>
      <c r="D51" s="6">
        <v>0</v>
      </c>
      <c r="E51" s="5">
        <v>0</v>
      </c>
      <c r="F51" s="6">
        <v>8</v>
      </c>
      <c r="G51" s="6">
        <v>45</v>
      </c>
      <c r="H51" s="6">
        <v>18</v>
      </c>
      <c r="J51" s="56" t="s">
        <v>59</v>
      </c>
      <c r="K51" s="2">
        <v>1</v>
      </c>
      <c r="L51" s="2">
        <v>1</v>
      </c>
      <c r="M51" s="2">
        <v>0</v>
      </c>
      <c r="N51" s="1">
        <v>0</v>
      </c>
      <c r="O51" s="2">
        <v>1</v>
      </c>
      <c r="P51" s="2">
        <v>2</v>
      </c>
      <c r="Q51" s="2">
        <v>3</v>
      </c>
      <c r="S51" s="56" t="s">
        <v>59</v>
      </c>
      <c r="T51" s="54">
        <f t="shared" si="1"/>
        <v>15</v>
      </c>
      <c r="U51" s="54">
        <f t="shared" si="1"/>
        <v>13</v>
      </c>
      <c r="V51" s="54">
        <f t="shared" si="1"/>
        <v>0</v>
      </c>
      <c r="W51" s="54">
        <f t="shared" si="1"/>
        <v>0</v>
      </c>
      <c r="X51" s="54">
        <f t="shared" si="1"/>
        <v>7</v>
      </c>
      <c r="Y51" s="54">
        <f t="shared" si="1"/>
        <v>43</v>
      </c>
      <c r="Z51" s="54">
        <f t="shared" si="1"/>
        <v>15</v>
      </c>
    </row>
    <row r="52" spans="1:26" x14ac:dyDescent="0.3">
      <c r="A52" s="60" t="s">
        <v>60</v>
      </c>
      <c r="B52" s="12">
        <v>64</v>
      </c>
      <c r="C52" s="12">
        <v>8</v>
      </c>
      <c r="D52" s="12">
        <v>0</v>
      </c>
      <c r="E52" s="12">
        <v>5</v>
      </c>
      <c r="F52" s="12">
        <v>16</v>
      </c>
      <c r="G52" s="12">
        <v>35</v>
      </c>
      <c r="H52" s="12">
        <v>19</v>
      </c>
      <c r="J52" s="71" t="s">
        <v>60</v>
      </c>
      <c r="K52" s="6">
        <v>4</v>
      </c>
      <c r="L52" s="6">
        <v>3</v>
      </c>
      <c r="M52" s="6">
        <v>0</v>
      </c>
      <c r="N52" s="6">
        <v>2</v>
      </c>
      <c r="O52" s="6">
        <v>4</v>
      </c>
      <c r="P52" s="6">
        <v>2</v>
      </c>
      <c r="Q52" s="6">
        <v>3</v>
      </c>
      <c r="S52" s="71" t="s">
        <v>60</v>
      </c>
      <c r="T52" s="54">
        <f t="shared" si="1"/>
        <v>60</v>
      </c>
      <c r="U52" s="54">
        <f t="shared" si="1"/>
        <v>5</v>
      </c>
      <c r="V52" s="54">
        <f t="shared" si="1"/>
        <v>0</v>
      </c>
      <c r="W52" s="54">
        <f t="shared" si="1"/>
        <v>3</v>
      </c>
      <c r="X52" s="54">
        <f t="shared" si="1"/>
        <v>12</v>
      </c>
      <c r="Y52" s="54">
        <f t="shared" si="1"/>
        <v>33</v>
      </c>
      <c r="Z52" s="54">
        <f t="shared" si="1"/>
        <v>16</v>
      </c>
    </row>
    <row r="53" spans="1:26" x14ac:dyDescent="0.3">
      <c r="A53" s="55" t="s">
        <v>61</v>
      </c>
      <c r="B53" s="2">
        <v>51</v>
      </c>
      <c r="C53" s="2">
        <v>13</v>
      </c>
      <c r="D53" s="2">
        <v>0</v>
      </c>
      <c r="E53" s="1">
        <v>0</v>
      </c>
      <c r="F53" s="2">
        <v>47</v>
      </c>
      <c r="G53" s="2">
        <v>112</v>
      </c>
      <c r="H53" s="2">
        <v>48</v>
      </c>
      <c r="J53" s="56" t="s">
        <v>61</v>
      </c>
      <c r="K53" s="6">
        <v>8</v>
      </c>
      <c r="L53" s="6">
        <v>3</v>
      </c>
      <c r="M53" s="6">
        <v>0</v>
      </c>
      <c r="N53" s="5">
        <v>0</v>
      </c>
      <c r="O53" s="6">
        <v>8</v>
      </c>
      <c r="P53" s="6">
        <v>25</v>
      </c>
      <c r="Q53" s="6">
        <v>14</v>
      </c>
      <c r="S53" s="56" t="s">
        <v>61</v>
      </c>
      <c r="T53" s="54">
        <f t="shared" si="1"/>
        <v>43</v>
      </c>
      <c r="U53" s="54">
        <f t="shared" si="1"/>
        <v>10</v>
      </c>
      <c r="V53" s="54">
        <f t="shared" si="1"/>
        <v>0</v>
      </c>
      <c r="W53" s="54">
        <f t="shared" si="1"/>
        <v>0</v>
      </c>
      <c r="X53" s="54">
        <f t="shared" si="1"/>
        <v>39</v>
      </c>
      <c r="Y53" s="54">
        <f t="shared" si="1"/>
        <v>87</v>
      </c>
      <c r="Z53" s="54">
        <f t="shared" si="1"/>
        <v>34</v>
      </c>
    </row>
    <row r="54" spans="1:26" x14ac:dyDescent="0.3">
      <c r="A54" s="55" t="s">
        <v>62</v>
      </c>
      <c r="B54" s="6">
        <v>0</v>
      </c>
      <c r="C54" s="6">
        <v>15</v>
      </c>
      <c r="D54" s="6">
        <v>0</v>
      </c>
      <c r="E54" s="5">
        <v>2</v>
      </c>
      <c r="F54" s="6">
        <v>20</v>
      </c>
      <c r="G54" s="6">
        <v>52</v>
      </c>
      <c r="H54" s="6">
        <v>26</v>
      </c>
      <c r="J54" s="56" t="s">
        <v>62</v>
      </c>
      <c r="K54" s="6">
        <v>0</v>
      </c>
      <c r="L54" s="6">
        <v>2</v>
      </c>
      <c r="M54" s="6">
        <v>0</v>
      </c>
      <c r="N54" s="6">
        <v>0</v>
      </c>
      <c r="O54" s="5">
        <v>4</v>
      </c>
      <c r="P54" s="6">
        <v>7</v>
      </c>
      <c r="Q54" s="6">
        <v>5</v>
      </c>
      <c r="S54" s="56" t="s">
        <v>62</v>
      </c>
      <c r="T54" s="54">
        <f t="shared" si="1"/>
        <v>0</v>
      </c>
      <c r="U54" s="54">
        <f t="shared" si="1"/>
        <v>13</v>
      </c>
      <c r="V54" s="54">
        <f t="shared" ref="T54:Z90" si="2">D54-M54</f>
        <v>0</v>
      </c>
      <c r="W54" s="54">
        <f t="shared" si="2"/>
        <v>2</v>
      </c>
      <c r="X54" s="54">
        <f t="shared" si="2"/>
        <v>16</v>
      </c>
      <c r="Y54" s="54">
        <f t="shared" si="2"/>
        <v>45</v>
      </c>
      <c r="Z54" s="54">
        <f t="shared" si="2"/>
        <v>21</v>
      </c>
    </row>
    <row r="55" spans="1:26" x14ac:dyDescent="0.3">
      <c r="A55" s="55" t="s">
        <v>63</v>
      </c>
      <c r="B55" s="6">
        <v>62</v>
      </c>
      <c r="C55" s="6">
        <v>11</v>
      </c>
      <c r="D55" s="6">
        <v>19</v>
      </c>
      <c r="E55" s="5">
        <v>2</v>
      </c>
      <c r="F55" s="5">
        <v>33</v>
      </c>
      <c r="G55" s="6">
        <v>59</v>
      </c>
      <c r="H55" s="6">
        <v>22</v>
      </c>
      <c r="J55" s="56" t="s">
        <v>63</v>
      </c>
      <c r="K55" s="6">
        <v>5</v>
      </c>
      <c r="L55" s="6">
        <v>2</v>
      </c>
      <c r="M55" s="6">
        <v>4</v>
      </c>
      <c r="N55" s="15">
        <v>1</v>
      </c>
      <c r="O55" s="5">
        <v>10</v>
      </c>
      <c r="P55" s="6">
        <v>10</v>
      </c>
      <c r="Q55" s="6">
        <v>6</v>
      </c>
      <c r="S55" s="56" t="s">
        <v>63</v>
      </c>
      <c r="T55" s="54">
        <f t="shared" si="2"/>
        <v>57</v>
      </c>
      <c r="U55" s="54">
        <f t="shared" si="2"/>
        <v>9</v>
      </c>
      <c r="V55" s="54">
        <f t="shared" si="2"/>
        <v>15</v>
      </c>
      <c r="W55" s="54">
        <f t="shared" si="2"/>
        <v>1</v>
      </c>
      <c r="X55" s="54">
        <f t="shared" si="2"/>
        <v>23</v>
      </c>
      <c r="Y55" s="54">
        <f t="shared" si="2"/>
        <v>49</v>
      </c>
      <c r="Z55" s="54">
        <f t="shared" si="2"/>
        <v>16</v>
      </c>
    </row>
    <row r="56" spans="1:26" x14ac:dyDescent="0.3">
      <c r="A56" s="73" t="s">
        <v>64</v>
      </c>
      <c r="B56" s="13">
        <v>54</v>
      </c>
      <c r="C56" s="13">
        <v>0</v>
      </c>
      <c r="D56" s="13">
        <v>0</v>
      </c>
      <c r="E56" s="14">
        <v>0</v>
      </c>
      <c r="F56" s="13">
        <v>1</v>
      </c>
      <c r="G56" s="13">
        <v>26</v>
      </c>
      <c r="H56" s="13">
        <v>49</v>
      </c>
      <c r="J56" s="56" t="s">
        <v>64</v>
      </c>
      <c r="K56" s="6">
        <v>9</v>
      </c>
      <c r="L56" s="6">
        <v>0</v>
      </c>
      <c r="M56" s="6">
        <v>0</v>
      </c>
      <c r="N56" s="5">
        <v>0</v>
      </c>
      <c r="O56" s="6">
        <v>1</v>
      </c>
      <c r="P56" s="6">
        <v>6</v>
      </c>
      <c r="Q56" s="6">
        <v>14</v>
      </c>
      <c r="S56" s="56" t="s">
        <v>64</v>
      </c>
      <c r="T56" s="54">
        <f t="shared" si="2"/>
        <v>45</v>
      </c>
      <c r="U56" s="54">
        <f t="shared" si="2"/>
        <v>0</v>
      </c>
      <c r="V56" s="54">
        <f t="shared" si="2"/>
        <v>0</v>
      </c>
      <c r="W56" s="54">
        <f t="shared" si="2"/>
        <v>0</v>
      </c>
      <c r="X56" s="54">
        <f t="shared" si="2"/>
        <v>0</v>
      </c>
      <c r="Y56" s="54">
        <f t="shared" si="2"/>
        <v>20</v>
      </c>
      <c r="Z56" s="54">
        <f t="shared" si="2"/>
        <v>35</v>
      </c>
    </row>
    <row r="57" spans="1:26" x14ac:dyDescent="0.3">
      <c r="A57" s="55" t="s">
        <v>65</v>
      </c>
      <c r="B57" s="6">
        <v>14</v>
      </c>
      <c r="C57" s="6">
        <v>0</v>
      </c>
      <c r="D57" s="6">
        <v>0</v>
      </c>
      <c r="E57" s="5">
        <v>1</v>
      </c>
      <c r="F57" s="6">
        <v>7</v>
      </c>
      <c r="G57" s="6">
        <v>84</v>
      </c>
      <c r="H57" s="6">
        <v>35</v>
      </c>
      <c r="J57" s="56" t="s">
        <v>65</v>
      </c>
      <c r="K57" s="6">
        <v>2</v>
      </c>
      <c r="L57" s="6">
        <v>0</v>
      </c>
      <c r="M57" s="6">
        <v>0</v>
      </c>
      <c r="N57" s="5">
        <v>0</v>
      </c>
      <c r="O57" s="6">
        <v>1</v>
      </c>
      <c r="P57" s="6">
        <v>18</v>
      </c>
      <c r="Q57" s="6">
        <v>7</v>
      </c>
      <c r="S57" s="56" t="s">
        <v>65</v>
      </c>
      <c r="T57" s="54">
        <f t="shared" si="2"/>
        <v>12</v>
      </c>
      <c r="U57" s="54">
        <f t="shared" si="2"/>
        <v>0</v>
      </c>
      <c r="V57" s="54">
        <f t="shared" si="2"/>
        <v>0</v>
      </c>
      <c r="W57" s="54">
        <f t="shared" si="2"/>
        <v>1</v>
      </c>
      <c r="X57" s="54">
        <f t="shared" si="2"/>
        <v>6</v>
      </c>
      <c r="Y57" s="54">
        <f t="shared" si="2"/>
        <v>66</v>
      </c>
      <c r="Z57" s="54">
        <f t="shared" si="2"/>
        <v>28</v>
      </c>
    </row>
    <row r="58" spans="1:26" x14ac:dyDescent="0.3">
      <c r="A58" s="55" t="s">
        <v>66</v>
      </c>
      <c r="B58" s="6">
        <v>10</v>
      </c>
      <c r="C58" s="6">
        <v>2</v>
      </c>
      <c r="D58" s="6">
        <v>0</v>
      </c>
      <c r="E58" s="5">
        <v>4</v>
      </c>
      <c r="F58" s="6">
        <v>4</v>
      </c>
      <c r="G58" s="6">
        <v>3</v>
      </c>
      <c r="H58" s="6">
        <v>14</v>
      </c>
      <c r="J58" s="56" t="s">
        <v>66</v>
      </c>
      <c r="K58" s="6">
        <v>3</v>
      </c>
      <c r="L58" s="6">
        <v>1</v>
      </c>
      <c r="M58" s="6">
        <v>0</v>
      </c>
      <c r="N58" s="5">
        <v>1</v>
      </c>
      <c r="O58" s="6">
        <v>0</v>
      </c>
      <c r="P58" s="6">
        <v>0</v>
      </c>
      <c r="Q58" s="6">
        <v>6</v>
      </c>
      <c r="S58" s="56" t="s">
        <v>66</v>
      </c>
      <c r="T58" s="54">
        <f t="shared" si="2"/>
        <v>7</v>
      </c>
      <c r="U58" s="54">
        <f t="shared" si="2"/>
        <v>1</v>
      </c>
      <c r="V58" s="54">
        <f t="shared" si="2"/>
        <v>0</v>
      </c>
      <c r="W58" s="54">
        <f t="shared" si="2"/>
        <v>3</v>
      </c>
      <c r="X58" s="54">
        <f t="shared" si="2"/>
        <v>4</v>
      </c>
      <c r="Y58" s="54">
        <f t="shared" si="2"/>
        <v>3</v>
      </c>
      <c r="Z58" s="54">
        <f t="shared" si="2"/>
        <v>8</v>
      </c>
    </row>
    <row r="59" spans="1:26" x14ac:dyDescent="0.3">
      <c r="A59" s="55" t="s">
        <v>67</v>
      </c>
      <c r="B59" s="6">
        <v>20</v>
      </c>
      <c r="C59" s="6">
        <v>7</v>
      </c>
      <c r="D59" s="6">
        <v>1</v>
      </c>
      <c r="E59" s="5">
        <v>0</v>
      </c>
      <c r="F59" s="6">
        <v>17</v>
      </c>
      <c r="G59" s="6">
        <v>46</v>
      </c>
      <c r="H59" s="6">
        <v>14</v>
      </c>
      <c r="J59" s="56" t="s">
        <v>67</v>
      </c>
      <c r="K59" s="6">
        <v>2</v>
      </c>
      <c r="L59" s="6">
        <v>1</v>
      </c>
      <c r="M59" s="6">
        <v>0</v>
      </c>
      <c r="N59" s="5">
        <v>0</v>
      </c>
      <c r="O59" s="6">
        <v>2</v>
      </c>
      <c r="P59" s="6">
        <v>9</v>
      </c>
      <c r="Q59" s="6">
        <v>3</v>
      </c>
      <c r="S59" s="56" t="s">
        <v>67</v>
      </c>
      <c r="T59" s="54">
        <f t="shared" si="2"/>
        <v>18</v>
      </c>
      <c r="U59" s="54">
        <f t="shared" si="2"/>
        <v>6</v>
      </c>
      <c r="V59" s="54">
        <f t="shared" si="2"/>
        <v>1</v>
      </c>
      <c r="W59" s="54">
        <f t="shared" si="2"/>
        <v>0</v>
      </c>
      <c r="X59" s="54">
        <f t="shared" si="2"/>
        <v>15</v>
      </c>
      <c r="Y59" s="54">
        <f t="shared" si="2"/>
        <v>37</v>
      </c>
      <c r="Z59" s="54">
        <f t="shared" si="2"/>
        <v>11</v>
      </c>
    </row>
    <row r="60" spans="1:26" x14ac:dyDescent="0.3">
      <c r="A60" s="55" t="s">
        <v>68</v>
      </c>
      <c r="B60" s="6">
        <v>46</v>
      </c>
      <c r="C60" s="6">
        <v>0</v>
      </c>
      <c r="D60" s="6">
        <v>4</v>
      </c>
      <c r="E60" s="5">
        <v>7</v>
      </c>
      <c r="F60" s="6">
        <v>12</v>
      </c>
      <c r="G60" s="6">
        <v>19</v>
      </c>
      <c r="H60" s="6">
        <v>20</v>
      </c>
      <c r="J60" s="56" t="s">
        <v>68</v>
      </c>
      <c r="K60" s="6">
        <v>17</v>
      </c>
      <c r="L60" s="6">
        <v>0</v>
      </c>
      <c r="M60" s="6">
        <v>1</v>
      </c>
      <c r="N60" s="5">
        <v>3</v>
      </c>
      <c r="O60" s="6">
        <v>4</v>
      </c>
      <c r="P60" s="6">
        <v>0</v>
      </c>
      <c r="Q60" s="6">
        <v>4</v>
      </c>
      <c r="S60" s="56" t="s">
        <v>68</v>
      </c>
      <c r="T60" s="54">
        <f t="shared" si="2"/>
        <v>29</v>
      </c>
      <c r="U60" s="54">
        <f t="shared" si="2"/>
        <v>0</v>
      </c>
      <c r="V60" s="54">
        <f t="shared" si="2"/>
        <v>3</v>
      </c>
      <c r="W60" s="54">
        <f t="shared" si="2"/>
        <v>4</v>
      </c>
      <c r="X60" s="54">
        <f t="shared" si="2"/>
        <v>8</v>
      </c>
      <c r="Y60" s="54">
        <f t="shared" si="2"/>
        <v>19</v>
      </c>
      <c r="Z60" s="54">
        <f t="shared" si="2"/>
        <v>16</v>
      </c>
    </row>
    <row r="61" spans="1:26" x14ac:dyDescent="0.3">
      <c r="A61" s="55" t="s">
        <v>69</v>
      </c>
      <c r="B61" s="6">
        <v>13</v>
      </c>
      <c r="C61" s="6">
        <v>29</v>
      </c>
      <c r="D61" s="6">
        <v>0</v>
      </c>
      <c r="E61" s="5">
        <v>8</v>
      </c>
      <c r="F61" s="6">
        <v>13</v>
      </c>
      <c r="G61" s="6">
        <v>39</v>
      </c>
      <c r="H61" s="6">
        <v>46</v>
      </c>
      <c r="J61" s="56" t="s">
        <v>69</v>
      </c>
      <c r="K61" s="6">
        <v>3</v>
      </c>
      <c r="L61" s="6">
        <v>11</v>
      </c>
      <c r="M61" s="6">
        <v>0</v>
      </c>
      <c r="N61" s="5">
        <v>4</v>
      </c>
      <c r="O61" s="6">
        <v>4</v>
      </c>
      <c r="P61" s="6">
        <v>9</v>
      </c>
      <c r="Q61" s="6">
        <v>8</v>
      </c>
      <c r="S61" s="56" t="s">
        <v>69</v>
      </c>
      <c r="T61" s="54">
        <f t="shared" si="2"/>
        <v>10</v>
      </c>
      <c r="U61" s="54">
        <f t="shared" si="2"/>
        <v>18</v>
      </c>
      <c r="V61" s="54">
        <f t="shared" si="2"/>
        <v>0</v>
      </c>
      <c r="W61" s="54">
        <f t="shared" si="2"/>
        <v>4</v>
      </c>
      <c r="X61" s="54">
        <f t="shared" si="2"/>
        <v>9</v>
      </c>
      <c r="Y61" s="54">
        <f t="shared" si="2"/>
        <v>30</v>
      </c>
      <c r="Z61" s="54">
        <f t="shared" si="2"/>
        <v>38</v>
      </c>
    </row>
    <row r="62" spans="1:26" x14ac:dyDescent="0.3">
      <c r="A62" s="55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59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6">
        <v>34</v>
      </c>
      <c r="C63" s="6">
        <v>8</v>
      </c>
      <c r="D63" s="6">
        <v>4</v>
      </c>
      <c r="E63" s="5">
        <v>0</v>
      </c>
      <c r="F63" s="6">
        <v>4</v>
      </c>
      <c r="G63" s="6">
        <v>36</v>
      </c>
      <c r="H63" s="6">
        <v>19</v>
      </c>
      <c r="J63" s="56" t="s">
        <v>71</v>
      </c>
      <c r="K63" s="6">
        <v>6</v>
      </c>
      <c r="L63" s="6">
        <v>1</v>
      </c>
      <c r="M63" s="6">
        <v>0</v>
      </c>
      <c r="N63" s="5">
        <v>0</v>
      </c>
      <c r="O63" s="6">
        <v>0</v>
      </c>
      <c r="P63" s="6">
        <v>5</v>
      </c>
      <c r="Q63" s="6">
        <v>6</v>
      </c>
      <c r="S63" s="56" t="s">
        <v>71</v>
      </c>
      <c r="T63" s="54">
        <f t="shared" si="2"/>
        <v>28</v>
      </c>
      <c r="U63" s="54">
        <f t="shared" si="2"/>
        <v>7</v>
      </c>
      <c r="V63" s="54">
        <f t="shared" si="2"/>
        <v>4</v>
      </c>
      <c r="W63" s="54">
        <f t="shared" si="2"/>
        <v>0</v>
      </c>
      <c r="X63" s="54">
        <f t="shared" si="2"/>
        <v>4</v>
      </c>
      <c r="Y63" s="54">
        <f t="shared" si="2"/>
        <v>31</v>
      </c>
      <c r="Z63" s="54">
        <f t="shared" si="2"/>
        <v>13</v>
      </c>
    </row>
    <row r="64" spans="1:26" x14ac:dyDescent="0.3">
      <c r="A64" s="55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56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6">
        <v>45</v>
      </c>
      <c r="C65" s="6">
        <v>6</v>
      </c>
      <c r="D65" s="6">
        <v>3</v>
      </c>
      <c r="E65" s="5">
        <v>10</v>
      </c>
      <c r="F65" s="6">
        <v>2</v>
      </c>
      <c r="G65" s="6">
        <v>115</v>
      </c>
      <c r="H65" s="6">
        <v>13</v>
      </c>
      <c r="J65" s="56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56" t="s">
        <v>73</v>
      </c>
      <c r="T65" s="54">
        <f t="shared" si="2"/>
        <v>45</v>
      </c>
      <c r="U65" s="54">
        <f t="shared" si="2"/>
        <v>6</v>
      </c>
      <c r="V65" s="54">
        <f t="shared" si="2"/>
        <v>3</v>
      </c>
      <c r="W65" s="54">
        <f t="shared" si="2"/>
        <v>10</v>
      </c>
      <c r="X65" s="54">
        <f t="shared" si="2"/>
        <v>2</v>
      </c>
      <c r="Y65" s="54">
        <f t="shared" si="2"/>
        <v>115</v>
      </c>
      <c r="Z65" s="54">
        <f t="shared" si="2"/>
        <v>13</v>
      </c>
    </row>
    <row r="66" spans="1:26" x14ac:dyDescent="0.3">
      <c r="A66" s="55" t="s">
        <v>74</v>
      </c>
      <c r="B66" s="6">
        <v>169</v>
      </c>
      <c r="C66" s="6">
        <v>14</v>
      </c>
      <c r="D66" s="6">
        <v>12</v>
      </c>
      <c r="E66" s="5">
        <v>47</v>
      </c>
      <c r="F66" s="6">
        <v>8</v>
      </c>
      <c r="G66" s="6">
        <v>506</v>
      </c>
      <c r="H66" s="6">
        <v>211</v>
      </c>
      <c r="J66" s="56" t="s">
        <v>74</v>
      </c>
      <c r="K66" s="6">
        <v>12</v>
      </c>
      <c r="L66" s="6">
        <v>6</v>
      </c>
      <c r="M66" s="6">
        <v>1</v>
      </c>
      <c r="N66" s="5">
        <v>15</v>
      </c>
      <c r="O66" s="6">
        <v>1</v>
      </c>
      <c r="P66" s="6">
        <v>104</v>
      </c>
      <c r="Q66" s="6">
        <v>73</v>
      </c>
      <c r="S66" s="56" t="s">
        <v>74</v>
      </c>
      <c r="T66" s="54">
        <f t="shared" si="2"/>
        <v>157</v>
      </c>
      <c r="U66" s="54">
        <f t="shared" si="2"/>
        <v>8</v>
      </c>
      <c r="V66" s="54">
        <f t="shared" si="2"/>
        <v>11</v>
      </c>
      <c r="W66" s="54">
        <f t="shared" si="2"/>
        <v>32</v>
      </c>
      <c r="X66" s="54">
        <f t="shared" si="2"/>
        <v>7</v>
      </c>
      <c r="Y66" s="54">
        <f t="shared" si="2"/>
        <v>402</v>
      </c>
      <c r="Z66" s="54">
        <f t="shared" si="2"/>
        <v>138</v>
      </c>
    </row>
    <row r="67" spans="1:26" x14ac:dyDescent="0.3">
      <c r="A67" s="55" t="s">
        <v>75</v>
      </c>
      <c r="B67" s="6">
        <v>37</v>
      </c>
      <c r="C67" s="6">
        <v>6</v>
      </c>
      <c r="D67" s="6">
        <v>0</v>
      </c>
      <c r="E67" s="5">
        <v>1</v>
      </c>
      <c r="F67" s="6">
        <v>1</v>
      </c>
      <c r="G67" s="6">
        <v>54</v>
      </c>
      <c r="H67" s="6">
        <v>10</v>
      </c>
      <c r="J67" s="56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56" t="s">
        <v>75</v>
      </c>
      <c r="T67" s="54">
        <f t="shared" si="2"/>
        <v>37</v>
      </c>
      <c r="U67" s="54">
        <f t="shared" si="2"/>
        <v>6</v>
      </c>
      <c r="V67" s="54">
        <f t="shared" si="2"/>
        <v>0</v>
      </c>
      <c r="W67" s="54">
        <f t="shared" si="2"/>
        <v>1</v>
      </c>
      <c r="X67" s="54">
        <f t="shared" si="2"/>
        <v>1</v>
      </c>
      <c r="Y67" s="54">
        <f t="shared" si="2"/>
        <v>54</v>
      </c>
      <c r="Z67" s="54">
        <f t="shared" si="2"/>
        <v>10</v>
      </c>
    </row>
    <row r="68" spans="1:26" x14ac:dyDescent="0.3">
      <c r="A68" s="55" t="s">
        <v>76</v>
      </c>
      <c r="B68" s="6">
        <v>5</v>
      </c>
      <c r="C68" s="6">
        <v>0</v>
      </c>
      <c r="D68" s="6">
        <v>0</v>
      </c>
      <c r="E68" s="5">
        <v>0</v>
      </c>
      <c r="F68" s="6">
        <v>6</v>
      </c>
      <c r="G68" s="6">
        <v>19</v>
      </c>
      <c r="H68" s="6">
        <v>4</v>
      </c>
      <c r="J68" s="56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0</v>
      </c>
      <c r="P68" s="6">
        <v>1</v>
      </c>
      <c r="Q68" s="6">
        <v>4</v>
      </c>
      <c r="S68" s="56" t="s">
        <v>76</v>
      </c>
      <c r="T68" s="54">
        <f t="shared" si="2"/>
        <v>5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6</v>
      </c>
      <c r="Y68" s="54">
        <f t="shared" si="2"/>
        <v>18</v>
      </c>
      <c r="Z68" s="54">
        <f t="shared" si="2"/>
        <v>0</v>
      </c>
    </row>
    <row r="69" spans="1:26" x14ac:dyDescent="0.3">
      <c r="A69" s="55" t="s">
        <v>77</v>
      </c>
      <c r="B69" s="6">
        <v>26</v>
      </c>
      <c r="C69" s="6">
        <v>22</v>
      </c>
      <c r="D69" s="6">
        <v>0</v>
      </c>
      <c r="E69" s="5">
        <v>0</v>
      </c>
      <c r="F69" s="6">
        <v>2</v>
      </c>
      <c r="G69" s="6">
        <v>0</v>
      </c>
      <c r="H69" s="6">
        <v>47</v>
      </c>
      <c r="J69" s="56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1</v>
      </c>
      <c r="P69" s="6">
        <v>0</v>
      </c>
      <c r="Q69" s="6">
        <v>8</v>
      </c>
      <c r="S69" s="56" t="s">
        <v>77</v>
      </c>
      <c r="T69" s="54">
        <f t="shared" si="2"/>
        <v>24</v>
      </c>
      <c r="U69" s="54">
        <f t="shared" si="2"/>
        <v>20</v>
      </c>
      <c r="V69" s="54">
        <f t="shared" si="2"/>
        <v>0</v>
      </c>
      <c r="W69" s="54">
        <f t="shared" si="2"/>
        <v>0</v>
      </c>
      <c r="X69" s="54">
        <f t="shared" si="2"/>
        <v>1</v>
      </c>
      <c r="Y69" s="54">
        <f t="shared" si="2"/>
        <v>0</v>
      </c>
      <c r="Z69" s="54">
        <f t="shared" si="2"/>
        <v>39</v>
      </c>
    </row>
    <row r="70" spans="1:26" x14ac:dyDescent="0.3">
      <c r="A70" s="55" t="s">
        <v>78</v>
      </c>
      <c r="B70" s="6">
        <v>18</v>
      </c>
      <c r="C70" s="6">
        <v>1</v>
      </c>
      <c r="D70" s="6">
        <v>4</v>
      </c>
      <c r="E70" s="5">
        <v>99</v>
      </c>
      <c r="F70" s="6">
        <v>13</v>
      </c>
      <c r="G70" s="6">
        <v>0</v>
      </c>
      <c r="H70" s="6">
        <v>36</v>
      </c>
      <c r="J70" s="56" t="s">
        <v>78</v>
      </c>
      <c r="K70" s="6">
        <v>3</v>
      </c>
      <c r="L70" s="6">
        <v>0</v>
      </c>
      <c r="M70" s="6">
        <v>3</v>
      </c>
      <c r="N70" s="5">
        <v>13</v>
      </c>
      <c r="O70" s="6">
        <v>2</v>
      </c>
      <c r="P70" s="6">
        <v>0</v>
      </c>
      <c r="Q70" s="6">
        <v>7</v>
      </c>
      <c r="S70" s="56" t="s">
        <v>78</v>
      </c>
      <c r="T70" s="54">
        <f t="shared" si="2"/>
        <v>15</v>
      </c>
      <c r="U70" s="54">
        <f t="shared" si="2"/>
        <v>1</v>
      </c>
      <c r="V70" s="54">
        <f t="shared" si="2"/>
        <v>1</v>
      </c>
      <c r="W70" s="54">
        <f t="shared" si="2"/>
        <v>86</v>
      </c>
      <c r="X70" s="54">
        <f t="shared" si="2"/>
        <v>11</v>
      </c>
      <c r="Y70" s="54">
        <f t="shared" si="2"/>
        <v>0</v>
      </c>
      <c r="Z70" s="54">
        <f t="shared" si="2"/>
        <v>29</v>
      </c>
    </row>
    <row r="71" spans="1:26" x14ac:dyDescent="0.3">
      <c r="A71" s="55" t="s">
        <v>79</v>
      </c>
      <c r="B71" s="6">
        <v>0</v>
      </c>
      <c r="C71" s="6">
        <v>0</v>
      </c>
      <c r="D71" s="6">
        <v>38</v>
      </c>
      <c r="E71" s="5">
        <v>2</v>
      </c>
      <c r="F71" s="6">
        <v>1</v>
      </c>
      <c r="G71" s="6">
        <v>29</v>
      </c>
      <c r="H71" s="6">
        <v>12</v>
      </c>
      <c r="J71" s="56" t="s">
        <v>79</v>
      </c>
      <c r="K71" s="6">
        <v>0</v>
      </c>
      <c r="L71" s="6">
        <v>0</v>
      </c>
      <c r="M71" s="6">
        <v>8</v>
      </c>
      <c r="N71" s="6">
        <v>0</v>
      </c>
      <c r="O71" s="5">
        <v>0</v>
      </c>
      <c r="P71" s="6">
        <v>6</v>
      </c>
      <c r="Q71" s="6">
        <v>4</v>
      </c>
      <c r="S71" s="56" t="s">
        <v>79</v>
      </c>
      <c r="T71" s="54">
        <f t="shared" si="2"/>
        <v>0</v>
      </c>
      <c r="U71" s="54">
        <f t="shared" si="2"/>
        <v>0</v>
      </c>
      <c r="V71" s="54">
        <f t="shared" si="2"/>
        <v>30</v>
      </c>
      <c r="W71" s="54">
        <f t="shared" si="2"/>
        <v>2</v>
      </c>
      <c r="X71" s="54">
        <f t="shared" si="2"/>
        <v>1</v>
      </c>
      <c r="Y71" s="54">
        <f t="shared" si="2"/>
        <v>23</v>
      </c>
      <c r="Z71" s="54">
        <f t="shared" si="2"/>
        <v>8</v>
      </c>
    </row>
    <row r="72" spans="1:26" x14ac:dyDescent="0.3">
      <c r="A72" s="55" t="s">
        <v>80</v>
      </c>
      <c r="B72" s="6">
        <v>34</v>
      </c>
      <c r="C72" s="6">
        <v>21</v>
      </c>
      <c r="D72" s="6">
        <v>10</v>
      </c>
      <c r="E72" s="5">
        <v>0</v>
      </c>
      <c r="F72" s="6">
        <v>34</v>
      </c>
      <c r="G72" s="6">
        <v>58</v>
      </c>
      <c r="H72" s="6">
        <v>1</v>
      </c>
      <c r="J72" s="56" t="s">
        <v>80</v>
      </c>
      <c r="K72" s="6">
        <v>4</v>
      </c>
      <c r="L72" s="6">
        <v>4</v>
      </c>
      <c r="M72" s="6">
        <v>1</v>
      </c>
      <c r="N72" s="5">
        <v>0</v>
      </c>
      <c r="O72" s="6">
        <v>16</v>
      </c>
      <c r="P72" s="6">
        <v>0</v>
      </c>
      <c r="Q72" s="6">
        <v>0</v>
      </c>
      <c r="S72" s="56" t="s">
        <v>80</v>
      </c>
      <c r="T72" s="54">
        <f t="shared" si="2"/>
        <v>30</v>
      </c>
      <c r="U72" s="54">
        <f t="shared" si="2"/>
        <v>17</v>
      </c>
      <c r="V72" s="54">
        <f t="shared" si="2"/>
        <v>9</v>
      </c>
      <c r="W72" s="54">
        <f t="shared" si="2"/>
        <v>0</v>
      </c>
      <c r="X72" s="54">
        <f t="shared" si="2"/>
        <v>18</v>
      </c>
      <c r="Y72" s="54">
        <f t="shared" si="2"/>
        <v>58</v>
      </c>
      <c r="Z72" s="54">
        <f t="shared" si="2"/>
        <v>1</v>
      </c>
    </row>
    <row r="73" spans="1:26" x14ac:dyDescent="0.3">
      <c r="A73" s="55" t="s">
        <v>81</v>
      </c>
      <c r="B73" s="6">
        <v>6</v>
      </c>
      <c r="C73" s="6">
        <v>0</v>
      </c>
      <c r="D73" s="6">
        <v>8</v>
      </c>
      <c r="E73" s="5">
        <v>0</v>
      </c>
      <c r="F73" s="6">
        <v>12</v>
      </c>
      <c r="G73" s="6">
        <v>43</v>
      </c>
      <c r="H73" s="6">
        <v>17</v>
      </c>
      <c r="J73" s="56" t="s">
        <v>81</v>
      </c>
      <c r="K73" s="6">
        <v>1</v>
      </c>
      <c r="L73" s="6">
        <v>0</v>
      </c>
      <c r="M73" s="6">
        <v>4</v>
      </c>
      <c r="N73" s="5">
        <v>0</v>
      </c>
      <c r="O73" s="6">
        <v>4</v>
      </c>
      <c r="P73" s="6">
        <v>11</v>
      </c>
      <c r="Q73" s="6">
        <v>4</v>
      </c>
      <c r="S73" s="56" t="s">
        <v>81</v>
      </c>
      <c r="T73" s="54">
        <f t="shared" si="2"/>
        <v>5</v>
      </c>
      <c r="U73" s="54">
        <f t="shared" si="2"/>
        <v>0</v>
      </c>
      <c r="V73" s="54">
        <f t="shared" si="2"/>
        <v>4</v>
      </c>
      <c r="W73" s="54">
        <f t="shared" si="2"/>
        <v>0</v>
      </c>
      <c r="X73" s="54">
        <f t="shared" si="2"/>
        <v>8</v>
      </c>
      <c r="Y73" s="54">
        <f t="shared" si="2"/>
        <v>32</v>
      </c>
      <c r="Z73" s="54">
        <f t="shared" si="2"/>
        <v>13</v>
      </c>
    </row>
    <row r="74" spans="1:26" x14ac:dyDescent="0.3">
      <c r="A74" s="55" t="s">
        <v>82</v>
      </c>
      <c r="B74" s="7">
        <v>49</v>
      </c>
      <c r="C74" s="7">
        <v>0</v>
      </c>
      <c r="D74" s="7">
        <v>0</v>
      </c>
      <c r="E74" s="10">
        <v>0</v>
      </c>
      <c r="F74" s="7">
        <v>31</v>
      </c>
      <c r="G74" s="7">
        <v>29</v>
      </c>
      <c r="H74" s="7">
        <v>68</v>
      </c>
      <c r="J74" s="56" t="s">
        <v>82</v>
      </c>
      <c r="K74" s="6">
        <v>5</v>
      </c>
      <c r="L74" s="6">
        <v>0</v>
      </c>
      <c r="M74" s="6">
        <v>0</v>
      </c>
      <c r="N74" s="5">
        <v>0</v>
      </c>
      <c r="O74" s="6">
        <v>12</v>
      </c>
      <c r="P74" s="6">
        <v>4</v>
      </c>
      <c r="Q74" s="6">
        <v>17</v>
      </c>
      <c r="S74" s="56" t="s">
        <v>82</v>
      </c>
      <c r="T74" s="54">
        <f t="shared" si="2"/>
        <v>44</v>
      </c>
      <c r="U74" s="54">
        <f t="shared" si="2"/>
        <v>0</v>
      </c>
      <c r="V74" s="54">
        <f t="shared" si="2"/>
        <v>0</v>
      </c>
      <c r="W74" s="54">
        <f t="shared" si="2"/>
        <v>0</v>
      </c>
      <c r="X74" s="54">
        <f t="shared" si="2"/>
        <v>19</v>
      </c>
      <c r="Y74" s="54">
        <f t="shared" si="2"/>
        <v>25</v>
      </c>
      <c r="Z74" s="54">
        <f t="shared" si="2"/>
        <v>51</v>
      </c>
    </row>
    <row r="75" spans="1:26" x14ac:dyDescent="0.3">
      <c r="A75" s="55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56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6">
        <v>144</v>
      </c>
      <c r="C76" s="6">
        <v>22</v>
      </c>
      <c r="D76" s="6">
        <v>0</v>
      </c>
      <c r="E76" s="5">
        <v>2</v>
      </c>
      <c r="F76" s="6">
        <v>48</v>
      </c>
      <c r="G76" s="6">
        <v>245</v>
      </c>
      <c r="H76" s="6">
        <v>213</v>
      </c>
      <c r="J76" s="56" t="s">
        <v>83</v>
      </c>
      <c r="K76" s="6">
        <v>8</v>
      </c>
      <c r="L76" s="6">
        <v>4</v>
      </c>
      <c r="M76" s="6">
        <v>0</v>
      </c>
      <c r="N76" s="5">
        <v>0</v>
      </c>
      <c r="O76" s="6">
        <v>10</v>
      </c>
      <c r="P76" s="6">
        <v>42</v>
      </c>
      <c r="Q76" s="6">
        <v>44</v>
      </c>
      <c r="S76" s="56" t="s">
        <v>83</v>
      </c>
      <c r="T76" s="54">
        <f t="shared" si="2"/>
        <v>136</v>
      </c>
      <c r="U76" s="54">
        <f t="shared" si="2"/>
        <v>18</v>
      </c>
      <c r="V76" s="54">
        <f t="shared" si="2"/>
        <v>0</v>
      </c>
      <c r="W76" s="54">
        <f t="shared" si="2"/>
        <v>2</v>
      </c>
      <c r="X76" s="54">
        <f t="shared" si="2"/>
        <v>38</v>
      </c>
      <c r="Y76" s="54">
        <f t="shared" si="2"/>
        <v>203</v>
      </c>
      <c r="Z76" s="54">
        <f t="shared" si="2"/>
        <v>169</v>
      </c>
    </row>
    <row r="77" spans="1:26" x14ac:dyDescent="0.3">
      <c r="A77" s="55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56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6">
        <v>6</v>
      </c>
      <c r="C78" s="6">
        <v>18</v>
      </c>
      <c r="D78" s="6">
        <v>0</v>
      </c>
      <c r="E78" s="5">
        <v>0</v>
      </c>
      <c r="F78" s="6">
        <v>11</v>
      </c>
      <c r="G78" s="6">
        <v>64</v>
      </c>
      <c r="H78" s="6">
        <v>22</v>
      </c>
      <c r="J78" s="56" t="s">
        <v>85</v>
      </c>
      <c r="K78" s="6">
        <v>0</v>
      </c>
      <c r="L78" s="6">
        <v>4</v>
      </c>
      <c r="M78" s="6">
        <v>0</v>
      </c>
      <c r="N78" s="5">
        <v>0</v>
      </c>
      <c r="O78" s="6">
        <v>3</v>
      </c>
      <c r="P78" s="6">
        <v>7</v>
      </c>
      <c r="Q78" s="6">
        <v>11</v>
      </c>
      <c r="S78" s="56" t="s">
        <v>85</v>
      </c>
      <c r="T78" s="54">
        <f t="shared" si="2"/>
        <v>6</v>
      </c>
      <c r="U78" s="54">
        <f t="shared" si="2"/>
        <v>14</v>
      </c>
      <c r="V78" s="54">
        <f t="shared" si="2"/>
        <v>0</v>
      </c>
      <c r="W78" s="54">
        <f t="shared" si="2"/>
        <v>0</v>
      </c>
      <c r="X78" s="54">
        <f t="shared" si="2"/>
        <v>8</v>
      </c>
      <c r="Y78" s="54">
        <f t="shared" si="2"/>
        <v>57</v>
      </c>
      <c r="Z78" s="54">
        <f t="shared" si="2"/>
        <v>11</v>
      </c>
    </row>
    <row r="79" spans="1:26" x14ac:dyDescent="0.3">
      <c r="A79" s="55" t="s">
        <v>86</v>
      </c>
      <c r="B79" s="6">
        <v>30</v>
      </c>
      <c r="C79" s="6">
        <v>2</v>
      </c>
      <c r="D79" s="6">
        <v>0</v>
      </c>
      <c r="E79" s="5">
        <v>0</v>
      </c>
      <c r="F79" s="6">
        <v>30</v>
      </c>
      <c r="G79" s="6">
        <v>33</v>
      </c>
      <c r="H79" s="6">
        <v>14</v>
      </c>
      <c r="J79" s="56" t="s">
        <v>86</v>
      </c>
      <c r="K79" s="6">
        <v>10</v>
      </c>
      <c r="L79" s="6">
        <v>0</v>
      </c>
      <c r="M79" s="6">
        <v>0</v>
      </c>
      <c r="N79" s="5">
        <v>0</v>
      </c>
      <c r="O79" s="6">
        <v>8</v>
      </c>
      <c r="P79" s="6">
        <v>4</v>
      </c>
      <c r="Q79" s="6">
        <v>2</v>
      </c>
      <c r="S79" s="56" t="s">
        <v>86</v>
      </c>
      <c r="T79" s="54">
        <f t="shared" si="2"/>
        <v>20</v>
      </c>
      <c r="U79" s="54">
        <f t="shared" si="2"/>
        <v>2</v>
      </c>
      <c r="V79" s="54">
        <f t="shared" si="2"/>
        <v>0</v>
      </c>
      <c r="W79" s="54">
        <f t="shared" si="2"/>
        <v>0</v>
      </c>
      <c r="X79" s="54">
        <f t="shared" si="2"/>
        <v>22</v>
      </c>
      <c r="Y79" s="54">
        <f t="shared" si="2"/>
        <v>29</v>
      </c>
      <c r="Z79" s="54">
        <f t="shared" si="2"/>
        <v>12</v>
      </c>
    </row>
    <row r="80" spans="1:26" x14ac:dyDescent="0.3">
      <c r="A80" s="55" t="s">
        <v>87</v>
      </c>
      <c r="B80" s="6">
        <v>45</v>
      </c>
      <c r="C80" s="6">
        <v>41</v>
      </c>
      <c r="D80" s="6">
        <v>0</v>
      </c>
      <c r="E80" s="5">
        <v>0</v>
      </c>
      <c r="F80" s="6">
        <v>69</v>
      </c>
      <c r="G80" s="6">
        <v>74</v>
      </c>
      <c r="H80" s="6">
        <v>32</v>
      </c>
      <c r="J80" s="56" t="s">
        <v>87</v>
      </c>
      <c r="K80" s="6">
        <v>4</v>
      </c>
      <c r="L80" s="6">
        <v>4</v>
      </c>
      <c r="M80" s="6">
        <v>0</v>
      </c>
      <c r="N80" s="6">
        <v>0</v>
      </c>
      <c r="O80" s="5">
        <v>17</v>
      </c>
      <c r="P80" s="6">
        <v>10</v>
      </c>
      <c r="Q80" s="6">
        <v>6</v>
      </c>
      <c r="S80" s="56" t="s">
        <v>87</v>
      </c>
      <c r="T80" s="54">
        <f t="shared" si="2"/>
        <v>41</v>
      </c>
      <c r="U80" s="54">
        <f t="shared" si="2"/>
        <v>37</v>
      </c>
      <c r="V80" s="54">
        <f t="shared" si="2"/>
        <v>0</v>
      </c>
      <c r="W80" s="54">
        <f t="shared" si="2"/>
        <v>0</v>
      </c>
      <c r="X80" s="54">
        <f t="shared" si="2"/>
        <v>52</v>
      </c>
      <c r="Y80" s="54">
        <f t="shared" si="2"/>
        <v>64</v>
      </c>
      <c r="Z80" s="54">
        <f t="shared" si="2"/>
        <v>26</v>
      </c>
    </row>
    <row r="81" spans="1:26" x14ac:dyDescent="0.3">
      <c r="A81" s="55" t="s">
        <v>88</v>
      </c>
      <c r="B81" s="6">
        <v>32</v>
      </c>
      <c r="C81" s="6">
        <v>0</v>
      </c>
      <c r="D81" s="6">
        <v>5</v>
      </c>
      <c r="E81" s="5">
        <v>0</v>
      </c>
      <c r="F81" s="6">
        <v>85</v>
      </c>
      <c r="G81" s="6">
        <v>147</v>
      </c>
      <c r="H81" s="6">
        <v>38</v>
      </c>
      <c r="J81" s="59" t="s">
        <v>88</v>
      </c>
      <c r="K81" s="12">
        <v>2</v>
      </c>
      <c r="L81" s="12">
        <v>0</v>
      </c>
      <c r="M81" s="12">
        <v>2</v>
      </c>
      <c r="N81" s="11">
        <v>0</v>
      </c>
      <c r="O81" s="12">
        <v>32</v>
      </c>
      <c r="P81" s="12">
        <v>29</v>
      </c>
      <c r="Q81" s="12">
        <v>10</v>
      </c>
      <c r="S81" s="59" t="s">
        <v>88</v>
      </c>
      <c r="T81" s="54">
        <f t="shared" si="2"/>
        <v>30</v>
      </c>
      <c r="U81" s="54">
        <f t="shared" si="2"/>
        <v>0</v>
      </c>
      <c r="V81" s="54">
        <f t="shared" si="2"/>
        <v>3</v>
      </c>
      <c r="W81" s="54">
        <f t="shared" si="2"/>
        <v>0</v>
      </c>
      <c r="X81" s="54">
        <f t="shared" si="2"/>
        <v>53</v>
      </c>
      <c r="Y81" s="54">
        <f t="shared" si="2"/>
        <v>118</v>
      </c>
      <c r="Z81" s="54">
        <f t="shared" si="2"/>
        <v>28</v>
      </c>
    </row>
    <row r="82" spans="1:26" x14ac:dyDescent="0.3">
      <c r="A82" s="55" t="s">
        <v>89</v>
      </c>
      <c r="B82" s="6">
        <v>17</v>
      </c>
      <c r="C82" s="6">
        <v>0</v>
      </c>
      <c r="D82" s="6">
        <v>0</v>
      </c>
      <c r="E82" s="5">
        <v>3</v>
      </c>
      <c r="F82" s="6">
        <v>14</v>
      </c>
      <c r="G82" s="6">
        <v>28</v>
      </c>
      <c r="H82" s="6">
        <v>30</v>
      </c>
      <c r="J82" s="56" t="s">
        <v>89</v>
      </c>
      <c r="K82" s="6">
        <v>3</v>
      </c>
      <c r="L82" s="6">
        <v>0</v>
      </c>
      <c r="M82" s="6">
        <v>0</v>
      </c>
      <c r="N82" s="5">
        <v>1</v>
      </c>
      <c r="O82" s="6">
        <v>5</v>
      </c>
      <c r="P82" s="6">
        <v>2</v>
      </c>
      <c r="Q82" s="6">
        <v>8</v>
      </c>
      <c r="S82" s="56" t="s">
        <v>89</v>
      </c>
      <c r="T82" s="54">
        <f t="shared" si="2"/>
        <v>14</v>
      </c>
      <c r="U82" s="54">
        <f t="shared" si="2"/>
        <v>0</v>
      </c>
      <c r="V82" s="54">
        <f t="shared" si="2"/>
        <v>0</v>
      </c>
      <c r="W82" s="54">
        <f t="shared" si="2"/>
        <v>2</v>
      </c>
      <c r="X82" s="54">
        <f t="shared" si="2"/>
        <v>9</v>
      </c>
      <c r="Y82" s="54">
        <f t="shared" si="2"/>
        <v>26</v>
      </c>
      <c r="Z82" s="54">
        <f t="shared" si="2"/>
        <v>22</v>
      </c>
    </row>
    <row r="83" spans="1:26" x14ac:dyDescent="0.3">
      <c r="A83" s="55" t="s">
        <v>90</v>
      </c>
      <c r="B83" s="6">
        <v>3</v>
      </c>
      <c r="C83" s="6">
        <v>5</v>
      </c>
      <c r="D83" s="6">
        <v>0</v>
      </c>
      <c r="E83" s="5">
        <v>0</v>
      </c>
      <c r="F83" s="6">
        <v>7</v>
      </c>
      <c r="G83" s="6">
        <v>29</v>
      </c>
      <c r="H83" s="6">
        <v>19</v>
      </c>
      <c r="J83" s="56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0</v>
      </c>
      <c r="P83" s="6">
        <v>5</v>
      </c>
      <c r="Q83" s="6">
        <v>5</v>
      </c>
      <c r="S83" s="56" t="s">
        <v>90</v>
      </c>
      <c r="T83" s="54">
        <f t="shared" si="2"/>
        <v>3</v>
      </c>
      <c r="U83" s="54">
        <f t="shared" si="2"/>
        <v>3</v>
      </c>
      <c r="V83" s="54">
        <f t="shared" si="2"/>
        <v>0</v>
      </c>
      <c r="W83" s="54">
        <f t="shared" si="2"/>
        <v>0</v>
      </c>
      <c r="X83" s="54">
        <f t="shared" si="2"/>
        <v>7</v>
      </c>
      <c r="Y83" s="54">
        <f t="shared" si="2"/>
        <v>24</v>
      </c>
      <c r="Z83" s="54">
        <f t="shared" si="2"/>
        <v>14</v>
      </c>
    </row>
    <row r="84" spans="1:26" x14ac:dyDescent="0.3">
      <c r="A84" s="55" t="s">
        <v>91</v>
      </c>
      <c r="B84" s="6">
        <v>95</v>
      </c>
      <c r="C84" s="6">
        <v>11</v>
      </c>
      <c r="D84" s="6">
        <v>4</v>
      </c>
      <c r="E84" s="5">
        <v>28</v>
      </c>
      <c r="F84" s="6">
        <v>28</v>
      </c>
      <c r="G84" s="6">
        <v>69</v>
      </c>
      <c r="H84" s="6">
        <v>35</v>
      </c>
      <c r="J84" s="56" t="s">
        <v>91</v>
      </c>
      <c r="K84" s="6">
        <v>17</v>
      </c>
      <c r="L84" s="6">
        <v>2</v>
      </c>
      <c r="M84" s="6">
        <v>0</v>
      </c>
      <c r="N84" s="5">
        <v>10</v>
      </c>
      <c r="O84" s="6">
        <v>8</v>
      </c>
      <c r="P84" s="6">
        <v>12</v>
      </c>
      <c r="Q84" s="6">
        <v>14</v>
      </c>
      <c r="S84" s="56" t="s">
        <v>91</v>
      </c>
      <c r="T84" s="54">
        <f t="shared" si="2"/>
        <v>78</v>
      </c>
      <c r="U84" s="54">
        <f t="shared" si="2"/>
        <v>9</v>
      </c>
      <c r="V84" s="54">
        <f t="shared" si="2"/>
        <v>4</v>
      </c>
      <c r="W84" s="54">
        <f t="shared" si="2"/>
        <v>18</v>
      </c>
      <c r="X84" s="54">
        <f t="shared" si="2"/>
        <v>20</v>
      </c>
      <c r="Y84" s="54">
        <f t="shared" si="2"/>
        <v>57</v>
      </c>
      <c r="Z84" s="54">
        <f t="shared" si="2"/>
        <v>21</v>
      </c>
    </row>
    <row r="85" spans="1:26" x14ac:dyDescent="0.3">
      <c r="A85" s="55" t="s">
        <v>92</v>
      </c>
      <c r="B85" s="6">
        <v>47</v>
      </c>
      <c r="C85" s="6">
        <v>10</v>
      </c>
      <c r="D85" s="6">
        <v>0</v>
      </c>
      <c r="E85" s="5">
        <v>2</v>
      </c>
      <c r="F85" s="6">
        <v>63</v>
      </c>
      <c r="G85" s="6">
        <v>287</v>
      </c>
      <c r="H85" s="6">
        <v>39</v>
      </c>
      <c r="J85" s="56" t="s">
        <v>92</v>
      </c>
      <c r="K85" s="6">
        <v>4</v>
      </c>
      <c r="L85" s="6">
        <v>1</v>
      </c>
      <c r="M85" s="6">
        <v>0</v>
      </c>
      <c r="N85" s="6">
        <v>0</v>
      </c>
      <c r="O85" s="5">
        <v>15</v>
      </c>
      <c r="P85" s="6">
        <v>52</v>
      </c>
      <c r="Q85" s="6">
        <v>11</v>
      </c>
      <c r="S85" s="56" t="s">
        <v>92</v>
      </c>
      <c r="T85" s="54">
        <f t="shared" si="2"/>
        <v>43</v>
      </c>
      <c r="U85" s="54">
        <f t="shared" si="2"/>
        <v>9</v>
      </c>
      <c r="V85" s="54">
        <f t="shared" si="2"/>
        <v>0</v>
      </c>
      <c r="W85" s="54">
        <f t="shared" si="2"/>
        <v>2</v>
      </c>
      <c r="X85" s="54">
        <f t="shared" si="2"/>
        <v>48</v>
      </c>
      <c r="Y85" s="54">
        <f t="shared" si="2"/>
        <v>235</v>
      </c>
      <c r="Z85" s="54">
        <f t="shared" si="2"/>
        <v>28</v>
      </c>
    </row>
    <row r="86" spans="1:26" x14ac:dyDescent="0.3">
      <c r="A86" s="55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56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6">
        <v>2</v>
      </c>
      <c r="C87" s="6">
        <v>5</v>
      </c>
      <c r="D87" s="6">
        <v>1</v>
      </c>
      <c r="E87" s="5">
        <v>0</v>
      </c>
      <c r="F87" s="6">
        <v>4</v>
      </c>
      <c r="G87" s="6">
        <v>5</v>
      </c>
      <c r="H87" s="6">
        <v>3</v>
      </c>
      <c r="J87" s="56" t="s">
        <v>94</v>
      </c>
      <c r="K87" s="6">
        <v>0</v>
      </c>
      <c r="L87" s="6">
        <v>2</v>
      </c>
      <c r="M87" s="6">
        <v>1</v>
      </c>
      <c r="N87" s="6">
        <v>0</v>
      </c>
      <c r="O87" s="5">
        <v>0</v>
      </c>
      <c r="P87" s="6">
        <v>1</v>
      </c>
      <c r="Q87" s="6">
        <v>3</v>
      </c>
      <c r="S87" s="56" t="s">
        <v>94</v>
      </c>
      <c r="T87" s="54">
        <f t="shared" si="2"/>
        <v>2</v>
      </c>
      <c r="U87" s="54">
        <f t="shared" si="2"/>
        <v>3</v>
      </c>
      <c r="V87" s="54">
        <f t="shared" si="2"/>
        <v>0</v>
      </c>
      <c r="W87" s="54">
        <f t="shared" si="2"/>
        <v>0</v>
      </c>
      <c r="X87" s="54">
        <f t="shared" si="2"/>
        <v>4</v>
      </c>
      <c r="Y87" s="54">
        <f t="shared" si="2"/>
        <v>4</v>
      </c>
      <c r="Z87" s="54">
        <f t="shared" si="2"/>
        <v>0</v>
      </c>
    </row>
    <row r="88" spans="1:26" x14ac:dyDescent="0.3">
      <c r="A88" s="55" t="s">
        <v>95</v>
      </c>
      <c r="B88" s="6">
        <v>26</v>
      </c>
      <c r="C88" s="6">
        <v>10</v>
      </c>
      <c r="D88" s="6">
        <v>0</v>
      </c>
      <c r="E88" s="5">
        <v>2</v>
      </c>
      <c r="F88" s="6">
        <v>13</v>
      </c>
      <c r="G88" s="6">
        <v>24</v>
      </c>
      <c r="H88" s="6">
        <v>8</v>
      </c>
      <c r="J88" s="56" t="s">
        <v>95</v>
      </c>
      <c r="K88" s="6">
        <v>4</v>
      </c>
      <c r="L88" s="6">
        <v>2</v>
      </c>
      <c r="M88" s="6">
        <v>0</v>
      </c>
      <c r="N88" s="5">
        <v>2</v>
      </c>
      <c r="O88" s="6">
        <v>3</v>
      </c>
      <c r="P88" s="6">
        <v>11</v>
      </c>
      <c r="Q88" s="6">
        <v>0</v>
      </c>
      <c r="S88" s="56" t="s">
        <v>95</v>
      </c>
      <c r="T88" s="54">
        <f t="shared" si="2"/>
        <v>22</v>
      </c>
      <c r="U88" s="54">
        <f t="shared" si="2"/>
        <v>8</v>
      </c>
      <c r="V88" s="54">
        <f t="shared" si="2"/>
        <v>0</v>
      </c>
      <c r="W88" s="54">
        <f t="shared" si="2"/>
        <v>0</v>
      </c>
      <c r="X88" s="54">
        <f t="shared" si="2"/>
        <v>10</v>
      </c>
      <c r="Y88" s="54">
        <f t="shared" si="2"/>
        <v>13</v>
      </c>
      <c r="Z88" s="54">
        <f t="shared" si="2"/>
        <v>8</v>
      </c>
    </row>
    <row r="89" spans="1:26" x14ac:dyDescent="0.3">
      <c r="A89" s="55" t="s">
        <v>96</v>
      </c>
      <c r="B89" s="6">
        <v>24</v>
      </c>
      <c r="C89" s="6">
        <v>24</v>
      </c>
      <c r="D89" s="6">
        <v>3</v>
      </c>
      <c r="E89" s="5">
        <v>62</v>
      </c>
      <c r="F89" s="6">
        <v>8</v>
      </c>
      <c r="G89" s="6">
        <v>9</v>
      </c>
      <c r="H89" s="6">
        <v>23</v>
      </c>
      <c r="J89" s="56" t="s">
        <v>96</v>
      </c>
      <c r="K89" s="6">
        <v>0</v>
      </c>
      <c r="L89" s="6">
        <v>4</v>
      </c>
      <c r="M89" s="6">
        <v>2</v>
      </c>
      <c r="N89" s="6">
        <v>2</v>
      </c>
      <c r="O89" s="5">
        <v>1</v>
      </c>
      <c r="P89" s="6">
        <v>0</v>
      </c>
      <c r="Q89" s="6">
        <v>4</v>
      </c>
      <c r="S89" s="56" t="s">
        <v>96</v>
      </c>
      <c r="T89" s="54">
        <f t="shared" si="2"/>
        <v>24</v>
      </c>
      <c r="U89" s="54">
        <f t="shared" si="2"/>
        <v>20</v>
      </c>
      <c r="V89" s="54">
        <f t="shared" si="2"/>
        <v>1</v>
      </c>
      <c r="W89" s="54">
        <f t="shared" si="2"/>
        <v>60</v>
      </c>
      <c r="X89" s="54">
        <f t="shared" si="2"/>
        <v>7</v>
      </c>
      <c r="Y89" s="54">
        <f t="shared" si="2"/>
        <v>9</v>
      </c>
      <c r="Z89" s="54">
        <f t="shared" si="2"/>
        <v>19</v>
      </c>
    </row>
    <row r="90" spans="1:26" x14ac:dyDescent="0.3">
      <c r="A90" s="55" t="s">
        <v>97</v>
      </c>
      <c r="B90" s="6">
        <v>49</v>
      </c>
      <c r="C90" s="6">
        <v>3</v>
      </c>
      <c r="D90" s="6">
        <v>0</v>
      </c>
      <c r="E90" s="5">
        <v>0</v>
      </c>
      <c r="F90" s="6">
        <v>18</v>
      </c>
      <c r="G90" s="6">
        <v>9</v>
      </c>
      <c r="H90" s="6">
        <v>30</v>
      </c>
      <c r="J90" s="56" t="s">
        <v>97</v>
      </c>
      <c r="K90" s="6">
        <v>11</v>
      </c>
      <c r="L90" s="6">
        <v>1</v>
      </c>
      <c r="M90" s="6">
        <v>0</v>
      </c>
      <c r="N90" s="5">
        <v>0</v>
      </c>
      <c r="O90" s="6">
        <v>4</v>
      </c>
      <c r="P90" s="6">
        <v>3</v>
      </c>
      <c r="Q90" s="6">
        <v>6</v>
      </c>
      <c r="S90" s="56" t="s">
        <v>97</v>
      </c>
      <c r="T90" s="54">
        <f t="shared" si="2"/>
        <v>38</v>
      </c>
      <c r="U90" s="54">
        <f t="shared" si="2"/>
        <v>2</v>
      </c>
      <c r="V90" s="54">
        <f t="shared" si="2"/>
        <v>0</v>
      </c>
      <c r="W90" s="54">
        <f t="shared" si="2"/>
        <v>0</v>
      </c>
      <c r="X90" s="54">
        <f t="shared" si="2"/>
        <v>14</v>
      </c>
      <c r="Y90" s="54">
        <f t="shared" ref="X90:Z125" si="3">G90-P90</f>
        <v>6</v>
      </c>
      <c r="Z90" s="54">
        <f t="shared" si="3"/>
        <v>24</v>
      </c>
    </row>
    <row r="91" spans="1:26" x14ac:dyDescent="0.3">
      <c r="A91" s="55" t="s">
        <v>98</v>
      </c>
      <c r="B91" s="6">
        <v>19</v>
      </c>
      <c r="C91" s="6">
        <v>0</v>
      </c>
      <c r="D91" s="6">
        <v>4</v>
      </c>
      <c r="E91" s="5">
        <v>0</v>
      </c>
      <c r="F91" s="6">
        <v>2</v>
      </c>
      <c r="G91" s="6">
        <v>23</v>
      </c>
      <c r="H91" s="6">
        <v>7</v>
      </c>
      <c r="J91" s="56" t="s">
        <v>98</v>
      </c>
      <c r="K91" s="6">
        <v>0</v>
      </c>
      <c r="L91" s="6">
        <v>0</v>
      </c>
      <c r="M91" s="6">
        <v>3</v>
      </c>
      <c r="N91" s="5">
        <v>0</v>
      </c>
      <c r="O91" s="6">
        <v>1</v>
      </c>
      <c r="P91" s="6">
        <v>4</v>
      </c>
      <c r="Q91" s="6">
        <v>1</v>
      </c>
      <c r="S91" s="56" t="s">
        <v>98</v>
      </c>
      <c r="T91" s="54">
        <f t="shared" ref="T91:W125" si="4">B91-K91</f>
        <v>19</v>
      </c>
      <c r="U91" s="54">
        <f t="shared" si="4"/>
        <v>0</v>
      </c>
      <c r="V91" s="54">
        <f t="shared" si="4"/>
        <v>1</v>
      </c>
      <c r="W91" s="54">
        <f t="shared" si="4"/>
        <v>0</v>
      </c>
      <c r="X91" s="54">
        <f t="shared" si="3"/>
        <v>1</v>
      </c>
      <c r="Y91" s="54">
        <f t="shared" si="3"/>
        <v>19</v>
      </c>
      <c r="Z91" s="54">
        <f t="shared" si="3"/>
        <v>6</v>
      </c>
    </row>
    <row r="92" spans="1:26" x14ac:dyDescent="0.3">
      <c r="A92" s="59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59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6">
        <v>79</v>
      </c>
      <c r="C93" s="6">
        <v>0</v>
      </c>
      <c r="D93" s="6">
        <v>0</v>
      </c>
      <c r="E93" s="5">
        <v>0</v>
      </c>
      <c r="F93" s="6">
        <v>5</v>
      </c>
      <c r="G93" s="6">
        <v>28</v>
      </c>
      <c r="H93" s="6">
        <v>8</v>
      </c>
      <c r="J93" s="56" t="s">
        <v>100</v>
      </c>
      <c r="K93" s="6">
        <v>20</v>
      </c>
      <c r="L93" s="6">
        <v>0</v>
      </c>
      <c r="M93" s="6">
        <v>0</v>
      </c>
      <c r="N93" s="5">
        <v>0</v>
      </c>
      <c r="O93" s="6">
        <v>1</v>
      </c>
      <c r="P93" s="6">
        <v>6</v>
      </c>
      <c r="Q93" s="6">
        <v>0</v>
      </c>
      <c r="S93" s="56" t="s">
        <v>100</v>
      </c>
      <c r="T93" s="54">
        <f t="shared" si="4"/>
        <v>59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4</v>
      </c>
      <c r="Y93" s="54">
        <f t="shared" si="3"/>
        <v>22</v>
      </c>
      <c r="Z93" s="54">
        <f t="shared" si="3"/>
        <v>8</v>
      </c>
    </row>
    <row r="94" spans="1:26" x14ac:dyDescent="0.3">
      <c r="A94" s="55" t="s">
        <v>101</v>
      </c>
      <c r="B94" s="6">
        <v>93</v>
      </c>
      <c r="C94" s="6">
        <v>23</v>
      </c>
      <c r="D94" s="6">
        <v>11</v>
      </c>
      <c r="E94" s="5">
        <v>2</v>
      </c>
      <c r="F94" s="6">
        <v>81</v>
      </c>
      <c r="G94" s="6">
        <v>2</v>
      </c>
      <c r="H94" s="6">
        <v>3</v>
      </c>
      <c r="J94" s="56" t="s">
        <v>101</v>
      </c>
      <c r="K94" s="6">
        <v>13</v>
      </c>
      <c r="L94" s="6">
        <v>5</v>
      </c>
      <c r="M94" s="6">
        <v>1</v>
      </c>
      <c r="N94" s="5">
        <v>2</v>
      </c>
      <c r="O94" s="6">
        <v>21</v>
      </c>
      <c r="P94" s="6">
        <v>0</v>
      </c>
      <c r="Q94" s="6">
        <v>0</v>
      </c>
      <c r="S94" s="56" t="s">
        <v>101</v>
      </c>
      <c r="T94" s="54">
        <f t="shared" si="4"/>
        <v>80</v>
      </c>
      <c r="U94" s="54">
        <f t="shared" si="4"/>
        <v>18</v>
      </c>
      <c r="V94" s="54">
        <f t="shared" si="4"/>
        <v>10</v>
      </c>
      <c r="W94" s="54">
        <f t="shared" si="4"/>
        <v>0</v>
      </c>
      <c r="X94" s="54">
        <f t="shared" si="3"/>
        <v>60</v>
      </c>
      <c r="Y94" s="54">
        <f t="shared" si="3"/>
        <v>2</v>
      </c>
      <c r="Z94" s="54">
        <f t="shared" si="3"/>
        <v>3</v>
      </c>
    </row>
    <row r="95" spans="1:26" x14ac:dyDescent="0.3">
      <c r="A95" s="55" t="s">
        <v>102</v>
      </c>
      <c r="B95" s="6">
        <v>129</v>
      </c>
      <c r="C95" s="6">
        <v>8</v>
      </c>
      <c r="D95" s="6">
        <v>0</v>
      </c>
      <c r="E95" s="5">
        <v>3</v>
      </c>
      <c r="F95" s="6">
        <v>25</v>
      </c>
      <c r="G95" s="6">
        <v>81</v>
      </c>
      <c r="H95" s="6">
        <v>32</v>
      </c>
      <c r="J95" s="56" t="s">
        <v>102</v>
      </c>
      <c r="K95" s="6">
        <v>22</v>
      </c>
      <c r="L95" s="6">
        <v>2</v>
      </c>
      <c r="M95" s="6">
        <v>0</v>
      </c>
      <c r="N95" s="5">
        <v>0</v>
      </c>
      <c r="O95" s="6">
        <v>7</v>
      </c>
      <c r="P95" s="6">
        <v>21</v>
      </c>
      <c r="Q95" s="6">
        <v>7</v>
      </c>
      <c r="S95" s="56" t="s">
        <v>102</v>
      </c>
      <c r="T95" s="54">
        <f t="shared" si="4"/>
        <v>107</v>
      </c>
      <c r="U95" s="54">
        <f t="shared" si="4"/>
        <v>6</v>
      </c>
      <c r="V95" s="54">
        <f t="shared" si="4"/>
        <v>0</v>
      </c>
      <c r="W95" s="54">
        <f t="shared" si="4"/>
        <v>3</v>
      </c>
      <c r="X95" s="54">
        <f t="shared" si="3"/>
        <v>18</v>
      </c>
      <c r="Y95" s="54">
        <f t="shared" si="3"/>
        <v>60</v>
      </c>
      <c r="Z95" s="54">
        <f t="shared" si="3"/>
        <v>25</v>
      </c>
    </row>
    <row r="96" spans="1:26" x14ac:dyDescent="0.3">
      <c r="A96" s="55" t="s">
        <v>103</v>
      </c>
      <c r="B96" s="6">
        <v>43</v>
      </c>
      <c r="C96" s="6">
        <v>25</v>
      </c>
      <c r="D96" s="6">
        <v>13</v>
      </c>
      <c r="E96" s="5">
        <v>1</v>
      </c>
      <c r="F96" s="6">
        <v>31</v>
      </c>
      <c r="G96" s="6">
        <v>54</v>
      </c>
      <c r="H96" s="6">
        <v>26</v>
      </c>
      <c r="J96" s="56" t="s">
        <v>103</v>
      </c>
      <c r="K96" s="6">
        <v>9</v>
      </c>
      <c r="L96" s="6">
        <v>8</v>
      </c>
      <c r="M96" s="6">
        <v>1</v>
      </c>
      <c r="N96" s="5">
        <v>1</v>
      </c>
      <c r="O96" s="6">
        <v>15</v>
      </c>
      <c r="P96" s="6">
        <v>6</v>
      </c>
      <c r="Q96" s="6">
        <v>8</v>
      </c>
      <c r="S96" s="56" t="s">
        <v>103</v>
      </c>
      <c r="T96" s="54">
        <f t="shared" si="4"/>
        <v>34</v>
      </c>
      <c r="U96" s="54">
        <f t="shared" si="4"/>
        <v>17</v>
      </c>
      <c r="V96" s="54">
        <f t="shared" si="4"/>
        <v>12</v>
      </c>
      <c r="W96" s="54">
        <f t="shared" si="4"/>
        <v>0</v>
      </c>
      <c r="X96" s="54">
        <f t="shared" si="3"/>
        <v>16</v>
      </c>
      <c r="Y96" s="54">
        <f t="shared" si="3"/>
        <v>48</v>
      </c>
      <c r="Z96" s="54">
        <f t="shared" si="3"/>
        <v>18</v>
      </c>
    </row>
    <row r="97" spans="1:26" x14ac:dyDescent="0.3">
      <c r="A97" s="55" t="s">
        <v>104</v>
      </c>
      <c r="B97" s="6">
        <v>187</v>
      </c>
      <c r="C97" s="6">
        <v>12</v>
      </c>
      <c r="D97" s="6">
        <v>0</v>
      </c>
      <c r="E97" s="5">
        <v>0</v>
      </c>
      <c r="F97" s="6">
        <v>78</v>
      </c>
      <c r="G97" s="6">
        <v>109</v>
      </c>
      <c r="H97" s="6">
        <v>50</v>
      </c>
      <c r="J97" s="56" t="s">
        <v>104</v>
      </c>
      <c r="K97" s="6">
        <v>17</v>
      </c>
      <c r="L97" s="6">
        <v>0</v>
      </c>
      <c r="M97" s="6">
        <v>0</v>
      </c>
      <c r="N97" s="5">
        <v>0</v>
      </c>
      <c r="O97" s="6">
        <v>9</v>
      </c>
      <c r="P97" s="6">
        <v>19</v>
      </c>
      <c r="Q97" s="6">
        <v>14</v>
      </c>
      <c r="S97" s="56" t="s">
        <v>104</v>
      </c>
      <c r="T97" s="54">
        <f t="shared" si="4"/>
        <v>170</v>
      </c>
      <c r="U97" s="54">
        <f t="shared" si="4"/>
        <v>12</v>
      </c>
      <c r="V97" s="54">
        <f t="shared" si="4"/>
        <v>0</v>
      </c>
      <c r="W97" s="54">
        <f t="shared" si="4"/>
        <v>0</v>
      </c>
      <c r="X97" s="54">
        <f t="shared" si="3"/>
        <v>69</v>
      </c>
      <c r="Y97" s="54">
        <f t="shared" si="3"/>
        <v>90</v>
      </c>
      <c r="Z97" s="54">
        <f t="shared" si="3"/>
        <v>36</v>
      </c>
    </row>
    <row r="98" spans="1:26" x14ac:dyDescent="0.3">
      <c r="A98" s="55" t="s">
        <v>105</v>
      </c>
      <c r="B98" s="6">
        <v>229</v>
      </c>
      <c r="C98" s="6">
        <v>30</v>
      </c>
      <c r="D98" s="6">
        <v>0</v>
      </c>
      <c r="E98" s="5">
        <v>0</v>
      </c>
      <c r="F98" s="6">
        <v>65</v>
      </c>
      <c r="G98" s="6">
        <v>627</v>
      </c>
      <c r="H98" s="6">
        <v>72</v>
      </c>
      <c r="J98" s="56" t="s">
        <v>138</v>
      </c>
      <c r="K98" s="6">
        <v>1</v>
      </c>
      <c r="L98" s="6">
        <v>3</v>
      </c>
      <c r="M98" s="6">
        <v>0</v>
      </c>
      <c r="N98" s="6">
        <v>0</v>
      </c>
      <c r="O98" s="5">
        <v>14</v>
      </c>
      <c r="P98" s="6">
        <v>110</v>
      </c>
      <c r="Q98" s="6">
        <v>14</v>
      </c>
      <c r="S98" s="56" t="s">
        <v>138</v>
      </c>
      <c r="T98" s="54">
        <f t="shared" si="4"/>
        <v>228</v>
      </c>
      <c r="U98" s="54">
        <f t="shared" si="4"/>
        <v>27</v>
      </c>
      <c r="V98" s="54">
        <f t="shared" si="4"/>
        <v>0</v>
      </c>
      <c r="W98" s="54">
        <f t="shared" si="4"/>
        <v>0</v>
      </c>
      <c r="X98" s="54">
        <f t="shared" si="3"/>
        <v>51</v>
      </c>
      <c r="Y98" s="54">
        <f t="shared" si="3"/>
        <v>517</v>
      </c>
      <c r="Z98" s="54">
        <f t="shared" si="3"/>
        <v>58</v>
      </c>
    </row>
    <row r="99" spans="1:26" x14ac:dyDescent="0.3">
      <c r="A99" s="55" t="s">
        <v>106</v>
      </c>
      <c r="B99" s="6">
        <v>0</v>
      </c>
      <c r="C99" s="6">
        <v>61</v>
      </c>
      <c r="D99" s="6">
        <v>0</v>
      </c>
      <c r="E99" s="5">
        <v>0</v>
      </c>
      <c r="F99" s="6">
        <v>43</v>
      </c>
      <c r="G99" s="6">
        <v>0</v>
      </c>
      <c r="H99" s="6">
        <v>0</v>
      </c>
      <c r="J99" s="56" t="s">
        <v>106</v>
      </c>
      <c r="K99" s="6">
        <v>0</v>
      </c>
      <c r="L99" s="6">
        <v>10</v>
      </c>
      <c r="M99" s="6">
        <v>0</v>
      </c>
      <c r="N99" s="5">
        <v>0</v>
      </c>
      <c r="O99" s="6">
        <v>9</v>
      </c>
      <c r="P99" s="6">
        <v>0</v>
      </c>
      <c r="Q99" s="6">
        <v>0</v>
      </c>
      <c r="S99" s="56" t="s">
        <v>106</v>
      </c>
      <c r="T99" s="54">
        <f t="shared" si="4"/>
        <v>0</v>
      </c>
      <c r="U99" s="54">
        <f t="shared" si="4"/>
        <v>51</v>
      </c>
      <c r="V99" s="54">
        <f t="shared" si="4"/>
        <v>0</v>
      </c>
      <c r="W99" s="54">
        <f t="shared" si="4"/>
        <v>0</v>
      </c>
      <c r="X99" s="54">
        <f t="shared" si="3"/>
        <v>34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4">
        <v>45</v>
      </c>
      <c r="C100" s="4">
        <v>0</v>
      </c>
      <c r="D100" s="4">
        <v>0</v>
      </c>
      <c r="E100" s="3">
        <v>0</v>
      </c>
      <c r="F100" s="4">
        <v>19</v>
      </c>
      <c r="G100" s="4">
        <v>42</v>
      </c>
      <c r="H100" s="4">
        <v>25</v>
      </c>
      <c r="J100" s="56" t="s">
        <v>107</v>
      </c>
      <c r="K100" s="6">
        <v>6</v>
      </c>
      <c r="L100" s="6">
        <v>0</v>
      </c>
      <c r="M100" s="6">
        <v>0</v>
      </c>
      <c r="N100" s="5">
        <v>0</v>
      </c>
      <c r="O100" s="6">
        <v>5</v>
      </c>
      <c r="P100" s="6">
        <v>15</v>
      </c>
      <c r="Q100" s="6">
        <v>4</v>
      </c>
      <c r="S100" s="56" t="s">
        <v>107</v>
      </c>
      <c r="T100" s="54">
        <f t="shared" si="4"/>
        <v>39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14</v>
      </c>
      <c r="Y100" s="54">
        <f t="shared" si="3"/>
        <v>27</v>
      </c>
      <c r="Z100" s="54">
        <f t="shared" si="3"/>
        <v>21</v>
      </c>
    </row>
    <row r="101" spans="1:26" x14ac:dyDescent="0.3">
      <c r="A101" s="55" t="s">
        <v>108</v>
      </c>
      <c r="B101" s="6">
        <v>36</v>
      </c>
      <c r="C101" s="6">
        <v>11</v>
      </c>
      <c r="D101" s="6">
        <v>0</v>
      </c>
      <c r="E101" s="5">
        <v>0</v>
      </c>
      <c r="F101" s="6">
        <v>8</v>
      </c>
      <c r="G101" s="6">
        <v>39</v>
      </c>
      <c r="H101" s="6">
        <v>14</v>
      </c>
      <c r="J101" s="56" t="s">
        <v>108</v>
      </c>
      <c r="K101" s="6">
        <v>2</v>
      </c>
      <c r="L101" s="6">
        <v>4</v>
      </c>
      <c r="M101" s="6">
        <v>0</v>
      </c>
      <c r="N101" s="6">
        <v>0</v>
      </c>
      <c r="O101" s="5">
        <v>1</v>
      </c>
      <c r="P101" s="6">
        <v>12</v>
      </c>
      <c r="Q101" s="6">
        <v>4</v>
      </c>
      <c r="S101" s="56" t="s">
        <v>108</v>
      </c>
      <c r="T101" s="54">
        <f t="shared" si="4"/>
        <v>34</v>
      </c>
      <c r="U101" s="54">
        <f t="shared" si="4"/>
        <v>7</v>
      </c>
      <c r="V101" s="54">
        <f t="shared" si="4"/>
        <v>0</v>
      </c>
      <c r="W101" s="54">
        <f t="shared" si="4"/>
        <v>0</v>
      </c>
      <c r="X101" s="54">
        <f t="shared" si="3"/>
        <v>7</v>
      </c>
      <c r="Y101" s="54">
        <f t="shared" si="3"/>
        <v>27</v>
      </c>
      <c r="Z101" s="54">
        <f t="shared" si="3"/>
        <v>10</v>
      </c>
    </row>
    <row r="102" spans="1:26" x14ac:dyDescent="0.3">
      <c r="A102" s="55" t="s">
        <v>109</v>
      </c>
      <c r="B102" s="6">
        <v>21</v>
      </c>
      <c r="C102" s="6">
        <v>15</v>
      </c>
      <c r="D102" s="6">
        <v>0</v>
      </c>
      <c r="E102" s="5">
        <v>0</v>
      </c>
      <c r="F102" s="6">
        <v>22</v>
      </c>
      <c r="G102" s="6">
        <v>68</v>
      </c>
      <c r="H102" s="6">
        <v>24</v>
      </c>
      <c r="J102" s="56" t="s">
        <v>109</v>
      </c>
      <c r="K102" s="6">
        <v>3</v>
      </c>
      <c r="L102" s="6">
        <v>7</v>
      </c>
      <c r="M102" s="6">
        <v>0</v>
      </c>
      <c r="N102" s="5">
        <v>0</v>
      </c>
      <c r="O102" s="6">
        <v>16</v>
      </c>
      <c r="P102" s="6">
        <v>25</v>
      </c>
      <c r="Q102" s="6">
        <v>12</v>
      </c>
      <c r="S102" s="56" t="s">
        <v>109</v>
      </c>
      <c r="T102" s="54">
        <f t="shared" si="4"/>
        <v>18</v>
      </c>
      <c r="U102" s="54">
        <f t="shared" si="4"/>
        <v>8</v>
      </c>
      <c r="V102" s="54">
        <f t="shared" si="4"/>
        <v>0</v>
      </c>
      <c r="W102" s="54">
        <f t="shared" si="4"/>
        <v>0</v>
      </c>
      <c r="X102" s="54">
        <f t="shared" si="3"/>
        <v>6</v>
      </c>
      <c r="Y102" s="54">
        <f t="shared" si="3"/>
        <v>43</v>
      </c>
      <c r="Z102" s="54">
        <f t="shared" si="3"/>
        <v>12</v>
      </c>
    </row>
    <row r="103" spans="1:26" x14ac:dyDescent="0.3">
      <c r="A103" s="33" t="s">
        <v>110</v>
      </c>
      <c r="B103" s="2">
        <v>44</v>
      </c>
      <c r="C103" s="2">
        <v>22</v>
      </c>
      <c r="D103" s="2">
        <v>0</v>
      </c>
      <c r="E103" s="1">
        <v>0</v>
      </c>
      <c r="F103" s="1">
        <v>31</v>
      </c>
      <c r="G103" s="2">
        <v>47</v>
      </c>
      <c r="H103" s="2">
        <v>38</v>
      </c>
      <c r="J103" s="56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56" t="s">
        <v>110</v>
      </c>
      <c r="T103" s="54">
        <f t="shared" si="4"/>
        <v>44</v>
      </c>
      <c r="U103" s="54">
        <f t="shared" si="4"/>
        <v>22</v>
      </c>
      <c r="V103" s="54">
        <f t="shared" si="4"/>
        <v>0</v>
      </c>
      <c r="W103" s="54">
        <f t="shared" si="4"/>
        <v>0</v>
      </c>
      <c r="X103" s="54">
        <f t="shared" si="3"/>
        <v>31</v>
      </c>
      <c r="Y103" s="54">
        <f t="shared" si="3"/>
        <v>47</v>
      </c>
      <c r="Z103" s="54">
        <f t="shared" si="3"/>
        <v>38</v>
      </c>
    </row>
    <row r="104" spans="1:26" x14ac:dyDescent="0.3">
      <c r="A104" s="55" t="s">
        <v>111</v>
      </c>
      <c r="B104" s="6">
        <v>118</v>
      </c>
      <c r="C104" s="6">
        <v>20</v>
      </c>
      <c r="D104" s="6">
        <v>377</v>
      </c>
      <c r="E104" s="5">
        <v>53</v>
      </c>
      <c r="F104" s="6">
        <v>8</v>
      </c>
      <c r="G104" s="6">
        <v>2106</v>
      </c>
      <c r="H104" s="6">
        <v>165</v>
      </c>
      <c r="J104" s="56" t="s">
        <v>111</v>
      </c>
      <c r="K104" s="6">
        <v>4</v>
      </c>
      <c r="L104" s="6">
        <v>0</v>
      </c>
      <c r="M104" s="6">
        <v>35</v>
      </c>
      <c r="N104" s="6">
        <v>7</v>
      </c>
      <c r="O104" s="5">
        <v>2</v>
      </c>
      <c r="P104" s="6">
        <v>220</v>
      </c>
      <c r="Q104" s="6">
        <v>33</v>
      </c>
      <c r="S104" s="56" t="s">
        <v>111</v>
      </c>
      <c r="T104" s="54">
        <f t="shared" si="4"/>
        <v>114</v>
      </c>
      <c r="U104" s="54">
        <f t="shared" si="4"/>
        <v>20</v>
      </c>
      <c r="V104" s="54">
        <f t="shared" si="4"/>
        <v>342</v>
      </c>
      <c r="W104" s="54">
        <f t="shared" si="4"/>
        <v>46</v>
      </c>
      <c r="X104" s="54">
        <f t="shared" si="3"/>
        <v>6</v>
      </c>
      <c r="Y104" s="54">
        <f t="shared" si="3"/>
        <v>1886</v>
      </c>
      <c r="Z104" s="54">
        <f t="shared" si="3"/>
        <v>132</v>
      </c>
    </row>
    <row r="105" spans="1:26" x14ac:dyDescent="0.3">
      <c r="A105" s="55" t="s">
        <v>112</v>
      </c>
      <c r="B105" s="6">
        <v>82</v>
      </c>
      <c r="C105" s="6">
        <v>743</v>
      </c>
      <c r="D105" s="6">
        <v>0</v>
      </c>
      <c r="E105" s="5">
        <v>272</v>
      </c>
      <c r="F105" s="6">
        <v>65</v>
      </c>
      <c r="G105" s="6">
        <v>0</v>
      </c>
      <c r="H105" s="6">
        <v>0</v>
      </c>
      <c r="J105" s="59" t="s">
        <v>112</v>
      </c>
      <c r="K105" s="12">
        <v>1</v>
      </c>
      <c r="L105" s="12">
        <v>67</v>
      </c>
      <c r="M105" s="12">
        <v>0</v>
      </c>
      <c r="N105" s="11">
        <v>16</v>
      </c>
      <c r="O105" s="12">
        <v>7</v>
      </c>
      <c r="P105" s="12">
        <v>0</v>
      </c>
      <c r="Q105" s="12">
        <v>0</v>
      </c>
      <c r="S105" s="59" t="s">
        <v>112</v>
      </c>
      <c r="T105" s="54">
        <f t="shared" si="4"/>
        <v>81</v>
      </c>
      <c r="U105" s="54">
        <f t="shared" si="4"/>
        <v>676</v>
      </c>
      <c r="V105" s="54">
        <f t="shared" si="4"/>
        <v>0</v>
      </c>
      <c r="W105" s="54">
        <f t="shared" si="4"/>
        <v>256</v>
      </c>
      <c r="X105" s="54">
        <f t="shared" si="3"/>
        <v>58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6">
        <v>41</v>
      </c>
      <c r="C106" s="6">
        <v>0</v>
      </c>
      <c r="D106" s="6">
        <v>0</v>
      </c>
      <c r="E106" s="5">
        <v>0</v>
      </c>
      <c r="F106" s="6">
        <v>24</v>
      </c>
      <c r="G106" s="6">
        <v>36</v>
      </c>
      <c r="H106" s="6">
        <v>21</v>
      </c>
      <c r="J106" s="56" t="s">
        <v>113</v>
      </c>
      <c r="K106" s="6">
        <v>9</v>
      </c>
      <c r="L106" s="6">
        <v>0</v>
      </c>
      <c r="M106" s="6">
        <v>0</v>
      </c>
      <c r="N106" s="6">
        <v>0</v>
      </c>
      <c r="O106" s="5">
        <v>9</v>
      </c>
      <c r="P106" s="6">
        <v>5</v>
      </c>
      <c r="Q106" s="6">
        <v>8</v>
      </c>
      <c r="S106" s="56" t="s">
        <v>113</v>
      </c>
      <c r="T106" s="54">
        <f t="shared" si="4"/>
        <v>32</v>
      </c>
      <c r="U106" s="54">
        <f t="shared" si="4"/>
        <v>0</v>
      </c>
      <c r="V106" s="54">
        <f t="shared" si="4"/>
        <v>0</v>
      </c>
      <c r="W106" s="54">
        <f t="shared" si="4"/>
        <v>0</v>
      </c>
      <c r="X106" s="54">
        <f t="shared" si="3"/>
        <v>15</v>
      </c>
      <c r="Y106" s="54">
        <f t="shared" si="3"/>
        <v>31</v>
      </c>
      <c r="Z106" s="54">
        <f t="shared" si="3"/>
        <v>13</v>
      </c>
    </row>
    <row r="107" spans="1:26" x14ac:dyDescent="0.3">
      <c r="A107" s="55" t="s">
        <v>114</v>
      </c>
      <c r="B107" s="6">
        <v>29</v>
      </c>
      <c r="C107" s="6">
        <v>0</v>
      </c>
      <c r="D107" s="6">
        <v>0</v>
      </c>
      <c r="E107" s="5">
        <v>0</v>
      </c>
      <c r="F107" s="6">
        <v>20</v>
      </c>
      <c r="G107" s="6">
        <v>6</v>
      </c>
      <c r="H107" s="6">
        <v>4</v>
      </c>
      <c r="J107" s="56" t="s">
        <v>114</v>
      </c>
      <c r="K107" s="6">
        <v>9</v>
      </c>
      <c r="L107" s="6">
        <v>0</v>
      </c>
      <c r="M107" s="6">
        <v>0</v>
      </c>
      <c r="N107" s="6">
        <v>0</v>
      </c>
      <c r="O107" s="5">
        <v>8</v>
      </c>
      <c r="P107" s="6">
        <v>2</v>
      </c>
      <c r="Q107" s="6">
        <v>2</v>
      </c>
      <c r="S107" s="56" t="s">
        <v>114</v>
      </c>
      <c r="T107" s="54">
        <f t="shared" si="4"/>
        <v>20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12</v>
      </c>
      <c r="Y107" s="54">
        <f t="shared" si="3"/>
        <v>4</v>
      </c>
      <c r="Z107" s="54">
        <f t="shared" si="3"/>
        <v>2</v>
      </c>
    </row>
    <row r="108" spans="1:26" x14ac:dyDescent="0.3">
      <c r="A108" s="48" t="s">
        <v>115</v>
      </c>
      <c r="B108" s="4">
        <v>108</v>
      </c>
      <c r="C108" s="4">
        <v>27</v>
      </c>
      <c r="D108" s="4">
        <v>0</v>
      </c>
      <c r="E108" s="3">
        <v>0</v>
      </c>
      <c r="F108" s="4">
        <v>81</v>
      </c>
      <c r="G108" s="4">
        <v>299</v>
      </c>
      <c r="H108" s="4">
        <v>59</v>
      </c>
      <c r="J108" s="56" t="s">
        <v>115</v>
      </c>
      <c r="K108" s="6">
        <v>13</v>
      </c>
      <c r="L108" s="6">
        <v>17</v>
      </c>
      <c r="M108" s="6">
        <v>0</v>
      </c>
      <c r="N108" s="5">
        <v>0</v>
      </c>
      <c r="O108" s="6">
        <v>46</v>
      </c>
      <c r="P108" s="6">
        <v>91</v>
      </c>
      <c r="Q108" s="6">
        <v>34</v>
      </c>
      <c r="S108" s="56" t="s">
        <v>115</v>
      </c>
      <c r="T108" s="54">
        <f t="shared" si="4"/>
        <v>95</v>
      </c>
      <c r="U108" s="54">
        <f t="shared" si="4"/>
        <v>10</v>
      </c>
      <c r="V108" s="54">
        <f t="shared" si="4"/>
        <v>0</v>
      </c>
      <c r="W108" s="54">
        <f t="shared" si="4"/>
        <v>0</v>
      </c>
      <c r="X108" s="54">
        <f t="shared" si="3"/>
        <v>35</v>
      </c>
      <c r="Y108" s="54">
        <f t="shared" si="3"/>
        <v>208</v>
      </c>
      <c r="Z108" s="54">
        <f t="shared" si="3"/>
        <v>25</v>
      </c>
    </row>
    <row r="109" spans="1:26" x14ac:dyDescent="0.3">
      <c r="A109" s="55" t="s">
        <v>116</v>
      </c>
      <c r="B109" s="6">
        <v>50</v>
      </c>
      <c r="C109" s="6">
        <v>9</v>
      </c>
      <c r="D109" s="6">
        <v>0</v>
      </c>
      <c r="E109" s="5">
        <v>0</v>
      </c>
      <c r="F109" s="6">
        <v>47</v>
      </c>
      <c r="G109" s="6">
        <v>137</v>
      </c>
      <c r="H109" s="6">
        <v>48</v>
      </c>
      <c r="J109" s="73" t="s">
        <v>116</v>
      </c>
      <c r="K109" s="13">
        <v>0</v>
      </c>
      <c r="L109" s="13">
        <v>0</v>
      </c>
      <c r="M109" s="13">
        <v>0</v>
      </c>
      <c r="N109" s="14">
        <v>0</v>
      </c>
      <c r="O109" s="13">
        <v>0</v>
      </c>
      <c r="P109" s="13">
        <v>0</v>
      </c>
      <c r="Q109" s="13">
        <v>0</v>
      </c>
      <c r="S109" s="73" t="s">
        <v>116</v>
      </c>
      <c r="T109" s="54">
        <f t="shared" si="4"/>
        <v>50</v>
      </c>
      <c r="U109" s="54">
        <f t="shared" si="4"/>
        <v>9</v>
      </c>
      <c r="V109" s="54">
        <f t="shared" si="4"/>
        <v>0</v>
      </c>
      <c r="W109" s="54">
        <f t="shared" si="4"/>
        <v>0</v>
      </c>
      <c r="X109" s="54">
        <f t="shared" si="3"/>
        <v>47</v>
      </c>
      <c r="Y109" s="54">
        <f t="shared" si="3"/>
        <v>137</v>
      </c>
      <c r="Z109" s="54">
        <f t="shared" si="3"/>
        <v>48</v>
      </c>
    </row>
    <row r="110" spans="1:26" x14ac:dyDescent="0.3">
      <c r="A110" s="55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0</v>
      </c>
      <c r="J110" s="56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1</v>
      </c>
      <c r="Z110" s="54">
        <f t="shared" si="3"/>
        <v>0</v>
      </c>
    </row>
    <row r="111" spans="1:26" x14ac:dyDescent="0.3">
      <c r="A111" s="55" t="s">
        <v>118</v>
      </c>
      <c r="B111" s="6">
        <v>96</v>
      </c>
      <c r="C111" s="6">
        <v>67</v>
      </c>
      <c r="D111" s="6">
        <v>0</v>
      </c>
      <c r="E111" s="5">
        <v>0</v>
      </c>
      <c r="F111" s="6">
        <v>159</v>
      </c>
      <c r="G111" s="6">
        <v>388</v>
      </c>
      <c r="H111" s="6">
        <v>86</v>
      </c>
      <c r="J111" s="56" t="s">
        <v>118</v>
      </c>
      <c r="K111" s="6">
        <v>21</v>
      </c>
      <c r="L111" s="6">
        <v>23</v>
      </c>
      <c r="M111" s="6">
        <v>0</v>
      </c>
      <c r="N111" s="5">
        <v>0</v>
      </c>
      <c r="O111" s="6">
        <v>42</v>
      </c>
      <c r="P111" s="6">
        <v>59</v>
      </c>
      <c r="Q111" s="6">
        <v>39</v>
      </c>
      <c r="S111" s="56" t="s">
        <v>118</v>
      </c>
      <c r="T111" s="54">
        <f t="shared" si="4"/>
        <v>75</v>
      </c>
      <c r="U111" s="54">
        <f t="shared" si="4"/>
        <v>44</v>
      </c>
      <c r="V111" s="54">
        <f t="shared" si="4"/>
        <v>0</v>
      </c>
      <c r="W111" s="54">
        <f t="shared" si="4"/>
        <v>0</v>
      </c>
      <c r="X111" s="54">
        <f t="shared" si="3"/>
        <v>117</v>
      </c>
      <c r="Y111" s="54">
        <f t="shared" si="3"/>
        <v>329</v>
      </c>
      <c r="Z111" s="54">
        <f t="shared" si="3"/>
        <v>47</v>
      </c>
    </row>
    <row r="112" spans="1:26" x14ac:dyDescent="0.3">
      <c r="A112" s="55" t="s">
        <v>119</v>
      </c>
      <c r="B112" s="6">
        <v>24</v>
      </c>
      <c r="C112" s="6">
        <v>10</v>
      </c>
      <c r="D112" s="6">
        <v>0</v>
      </c>
      <c r="E112" s="5">
        <v>0</v>
      </c>
      <c r="F112" s="6">
        <v>50</v>
      </c>
      <c r="G112" s="6">
        <v>34</v>
      </c>
      <c r="H112" s="6">
        <v>140</v>
      </c>
      <c r="J112" s="60" t="s">
        <v>119</v>
      </c>
      <c r="K112" s="12">
        <v>1</v>
      </c>
      <c r="L112" s="12">
        <v>1</v>
      </c>
      <c r="M112" s="12">
        <v>0</v>
      </c>
      <c r="N112" s="12">
        <v>0</v>
      </c>
      <c r="O112" s="12">
        <v>16</v>
      </c>
      <c r="P112" s="12">
        <v>8</v>
      </c>
      <c r="Q112" s="12">
        <v>29</v>
      </c>
      <c r="S112" s="60" t="s">
        <v>119</v>
      </c>
      <c r="T112" s="54">
        <f t="shared" si="4"/>
        <v>23</v>
      </c>
      <c r="U112" s="54">
        <f t="shared" si="4"/>
        <v>9</v>
      </c>
      <c r="V112" s="54">
        <f t="shared" si="4"/>
        <v>0</v>
      </c>
      <c r="W112" s="54">
        <f t="shared" si="4"/>
        <v>0</v>
      </c>
      <c r="X112" s="54">
        <f t="shared" si="3"/>
        <v>34</v>
      </c>
      <c r="Y112" s="54">
        <f t="shared" si="3"/>
        <v>26</v>
      </c>
      <c r="Z112" s="54">
        <f t="shared" si="3"/>
        <v>111</v>
      </c>
    </row>
    <row r="113" spans="1:26" x14ac:dyDescent="0.3">
      <c r="A113" s="55" t="s">
        <v>120</v>
      </c>
      <c r="B113" s="6">
        <v>10</v>
      </c>
      <c r="C113" s="6">
        <v>5</v>
      </c>
      <c r="D113" s="6">
        <v>0</v>
      </c>
      <c r="E113" s="5">
        <v>0</v>
      </c>
      <c r="F113" s="6">
        <v>6</v>
      </c>
      <c r="G113" s="6">
        <v>10</v>
      </c>
      <c r="H113" s="6">
        <v>7</v>
      </c>
      <c r="J113" s="56" t="s">
        <v>120</v>
      </c>
      <c r="K113" s="6">
        <v>2</v>
      </c>
      <c r="L113" s="6">
        <v>1</v>
      </c>
      <c r="M113" s="6">
        <v>0</v>
      </c>
      <c r="N113" s="5">
        <v>0</v>
      </c>
      <c r="O113" s="6">
        <v>2</v>
      </c>
      <c r="P113" s="6">
        <v>1</v>
      </c>
      <c r="Q113" s="6">
        <v>0</v>
      </c>
      <c r="S113" s="56" t="s">
        <v>120</v>
      </c>
      <c r="T113" s="54">
        <f t="shared" si="4"/>
        <v>8</v>
      </c>
      <c r="U113" s="54">
        <f t="shared" si="4"/>
        <v>4</v>
      </c>
      <c r="V113" s="54">
        <f t="shared" si="4"/>
        <v>0</v>
      </c>
      <c r="W113" s="54">
        <f t="shared" si="4"/>
        <v>0</v>
      </c>
      <c r="X113" s="54">
        <f t="shared" si="3"/>
        <v>4</v>
      </c>
      <c r="Y113" s="54">
        <f t="shared" si="3"/>
        <v>9</v>
      </c>
      <c r="Z113" s="54">
        <f t="shared" si="3"/>
        <v>7</v>
      </c>
    </row>
    <row r="114" spans="1:26" x14ac:dyDescent="0.3">
      <c r="A114" s="55" t="s">
        <v>121</v>
      </c>
      <c r="B114" s="6">
        <v>16</v>
      </c>
      <c r="C114" s="6">
        <v>2</v>
      </c>
      <c r="D114" s="6">
        <v>4</v>
      </c>
      <c r="E114" s="5">
        <v>0</v>
      </c>
      <c r="F114" s="6">
        <v>7</v>
      </c>
      <c r="G114" s="6">
        <v>43</v>
      </c>
      <c r="H114" s="6">
        <v>14</v>
      </c>
      <c r="J114" s="56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56" t="s">
        <v>121</v>
      </c>
      <c r="T114" s="54">
        <f t="shared" si="4"/>
        <v>16</v>
      </c>
      <c r="U114" s="54">
        <f t="shared" si="4"/>
        <v>2</v>
      </c>
      <c r="V114" s="54">
        <f t="shared" si="4"/>
        <v>4</v>
      </c>
      <c r="W114" s="54">
        <f t="shared" si="4"/>
        <v>0</v>
      </c>
      <c r="X114" s="54">
        <f t="shared" si="3"/>
        <v>7</v>
      </c>
      <c r="Y114" s="54">
        <f t="shared" si="3"/>
        <v>43</v>
      </c>
      <c r="Z114" s="54">
        <f t="shared" si="3"/>
        <v>14</v>
      </c>
    </row>
    <row r="115" spans="1:26" x14ac:dyDescent="0.3">
      <c r="A115" s="55" t="s">
        <v>122</v>
      </c>
      <c r="B115" s="6">
        <v>10</v>
      </c>
      <c r="C115" s="6">
        <v>0</v>
      </c>
      <c r="D115" s="6">
        <v>0</v>
      </c>
      <c r="E115" s="5">
        <v>0</v>
      </c>
      <c r="F115" s="6">
        <v>3</v>
      </c>
      <c r="G115" s="6">
        <v>9</v>
      </c>
      <c r="H115" s="6">
        <v>6</v>
      </c>
      <c r="J115" s="56" t="s">
        <v>122</v>
      </c>
      <c r="K115" s="6">
        <v>10</v>
      </c>
      <c r="L115" s="6">
        <v>0</v>
      </c>
      <c r="M115" s="6">
        <v>0</v>
      </c>
      <c r="N115" s="5">
        <v>0</v>
      </c>
      <c r="O115" s="6">
        <v>3</v>
      </c>
      <c r="P115" s="6">
        <v>9</v>
      </c>
      <c r="Q115" s="6">
        <v>6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6">
        <v>6</v>
      </c>
      <c r="C116" s="6">
        <v>0</v>
      </c>
      <c r="D116" s="6">
        <v>2</v>
      </c>
      <c r="E116" s="5">
        <v>1</v>
      </c>
      <c r="F116" s="6">
        <v>10</v>
      </c>
      <c r="G116" s="6">
        <v>9</v>
      </c>
      <c r="H116" s="6">
        <v>44</v>
      </c>
      <c r="J116" s="56" t="s">
        <v>123</v>
      </c>
      <c r="K116" s="6">
        <v>0</v>
      </c>
      <c r="L116" s="6">
        <v>0</v>
      </c>
      <c r="M116" s="6">
        <v>1</v>
      </c>
      <c r="N116" s="5">
        <v>1</v>
      </c>
      <c r="O116" s="6">
        <v>4</v>
      </c>
      <c r="P116" s="6">
        <v>1</v>
      </c>
      <c r="Q116" s="6">
        <v>14</v>
      </c>
      <c r="S116" s="56" t="s">
        <v>123</v>
      </c>
      <c r="T116" s="54">
        <f t="shared" si="4"/>
        <v>6</v>
      </c>
      <c r="U116" s="54">
        <f t="shared" si="4"/>
        <v>0</v>
      </c>
      <c r="V116" s="54">
        <f t="shared" si="4"/>
        <v>1</v>
      </c>
      <c r="W116" s="54">
        <f t="shared" si="4"/>
        <v>0</v>
      </c>
      <c r="X116" s="54">
        <f t="shared" si="3"/>
        <v>6</v>
      </c>
      <c r="Y116" s="54">
        <f t="shared" si="3"/>
        <v>8</v>
      </c>
      <c r="Z116" s="54">
        <f t="shared" si="3"/>
        <v>30</v>
      </c>
    </row>
    <row r="117" spans="1:26" x14ac:dyDescent="0.3">
      <c r="A117" s="55" t="s">
        <v>124</v>
      </c>
      <c r="B117" s="6">
        <v>0</v>
      </c>
      <c r="C117" s="6">
        <v>5</v>
      </c>
      <c r="D117" s="6">
        <v>8</v>
      </c>
      <c r="E117" s="5">
        <v>0</v>
      </c>
      <c r="F117" s="6">
        <v>7</v>
      </c>
      <c r="G117" s="6">
        <v>15</v>
      </c>
      <c r="H117" s="6">
        <v>9</v>
      </c>
      <c r="J117" s="56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1</v>
      </c>
      <c r="P117" s="6">
        <v>4</v>
      </c>
      <c r="Q117" s="6">
        <v>2</v>
      </c>
      <c r="S117" s="56" t="s">
        <v>124</v>
      </c>
      <c r="T117" s="54">
        <f t="shared" si="4"/>
        <v>0</v>
      </c>
      <c r="U117" s="54">
        <f t="shared" si="4"/>
        <v>5</v>
      </c>
      <c r="V117" s="54">
        <f t="shared" si="4"/>
        <v>8</v>
      </c>
      <c r="W117" s="54">
        <f t="shared" si="4"/>
        <v>0</v>
      </c>
      <c r="X117" s="54">
        <f t="shared" si="3"/>
        <v>6</v>
      </c>
      <c r="Y117" s="54">
        <f t="shared" si="3"/>
        <v>11</v>
      </c>
      <c r="Z117" s="54">
        <f t="shared" si="3"/>
        <v>7</v>
      </c>
    </row>
    <row r="118" spans="1:26" x14ac:dyDescent="0.3">
      <c r="A118" s="55" t="s">
        <v>125</v>
      </c>
      <c r="B118" s="6">
        <v>12</v>
      </c>
      <c r="C118" s="6">
        <v>29</v>
      </c>
      <c r="D118" s="6">
        <v>23</v>
      </c>
      <c r="E118" s="5">
        <v>0</v>
      </c>
      <c r="F118" s="6">
        <v>49</v>
      </c>
      <c r="G118" s="6">
        <v>70</v>
      </c>
      <c r="H118" s="6">
        <v>60</v>
      </c>
      <c r="J118" s="56" t="s">
        <v>125</v>
      </c>
      <c r="K118" s="6">
        <v>1</v>
      </c>
      <c r="L118" s="6">
        <v>13</v>
      </c>
      <c r="M118" s="6">
        <v>5</v>
      </c>
      <c r="N118" s="5">
        <v>0</v>
      </c>
      <c r="O118" s="6">
        <v>14</v>
      </c>
      <c r="P118" s="6">
        <v>8</v>
      </c>
      <c r="Q118" s="6">
        <v>17</v>
      </c>
      <c r="S118" s="56" t="s">
        <v>125</v>
      </c>
      <c r="T118" s="54">
        <f t="shared" si="4"/>
        <v>11</v>
      </c>
      <c r="U118" s="54">
        <f t="shared" si="4"/>
        <v>16</v>
      </c>
      <c r="V118" s="54">
        <f t="shared" si="4"/>
        <v>18</v>
      </c>
      <c r="W118" s="54">
        <f t="shared" si="4"/>
        <v>0</v>
      </c>
      <c r="X118" s="54">
        <f t="shared" si="3"/>
        <v>35</v>
      </c>
      <c r="Y118" s="54">
        <f t="shared" si="3"/>
        <v>62</v>
      </c>
      <c r="Z118" s="54">
        <f t="shared" si="3"/>
        <v>43</v>
      </c>
    </row>
    <row r="119" spans="1:26" x14ac:dyDescent="0.3">
      <c r="A119" s="55" t="s">
        <v>126</v>
      </c>
      <c r="B119" s="6">
        <v>8</v>
      </c>
      <c r="C119" s="6">
        <v>13</v>
      </c>
      <c r="D119" s="6">
        <v>1</v>
      </c>
      <c r="E119" s="5">
        <v>0</v>
      </c>
      <c r="F119" s="6">
        <v>183</v>
      </c>
      <c r="G119" s="6">
        <v>303</v>
      </c>
      <c r="H119" s="6">
        <v>23</v>
      </c>
      <c r="J119" s="56" t="s">
        <v>139</v>
      </c>
      <c r="K119" s="6">
        <v>4</v>
      </c>
      <c r="L119" s="6">
        <v>6</v>
      </c>
      <c r="M119" s="6">
        <v>0</v>
      </c>
      <c r="N119" s="5">
        <v>0</v>
      </c>
      <c r="O119" s="6">
        <v>48</v>
      </c>
      <c r="P119" s="6">
        <v>76</v>
      </c>
      <c r="Q119" s="6">
        <v>8</v>
      </c>
      <c r="S119" s="56" t="s">
        <v>139</v>
      </c>
      <c r="T119" s="54">
        <f t="shared" si="4"/>
        <v>4</v>
      </c>
      <c r="U119" s="54">
        <f t="shared" si="4"/>
        <v>7</v>
      </c>
      <c r="V119" s="54">
        <f t="shared" si="4"/>
        <v>1</v>
      </c>
      <c r="W119" s="54">
        <f t="shared" si="4"/>
        <v>0</v>
      </c>
      <c r="X119" s="54">
        <f t="shared" si="3"/>
        <v>135</v>
      </c>
      <c r="Y119" s="54">
        <f t="shared" si="3"/>
        <v>227</v>
      </c>
      <c r="Z119" s="54">
        <f t="shared" si="3"/>
        <v>15</v>
      </c>
    </row>
    <row r="120" spans="1:26" x14ac:dyDescent="0.3">
      <c r="A120" s="55" t="s">
        <v>127</v>
      </c>
      <c r="B120" s="6">
        <v>4</v>
      </c>
      <c r="C120" s="6">
        <v>1</v>
      </c>
      <c r="D120" s="6">
        <v>0</v>
      </c>
      <c r="E120" s="5">
        <v>0</v>
      </c>
      <c r="F120" s="6">
        <v>31</v>
      </c>
      <c r="G120" s="6">
        <v>14</v>
      </c>
      <c r="H120" s="6">
        <v>0</v>
      </c>
      <c r="J120" s="56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56" t="s">
        <v>127</v>
      </c>
      <c r="T120" s="54">
        <f t="shared" si="4"/>
        <v>4</v>
      </c>
      <c r="U120" s="54">
        <f t="shared" si="4"/>
        <v>1</v>
      </c>
      <c r="V120" s="54">
        <f t="shared" si="4"/>
        <v>0</v>
      </c>
      <c r="W120" s="54">
        <f t="shared" si="4"/>
        <v>0</v>
      </c>
      <c r="X120" s="54">
        <f t="shared" si="3"/>
        <v>31</v>
      </c>
      <c r="Y120" s="54">
        <f t="shared" si="3"/>
        <v>14</v>
      </c>
      <c r="Z120" s="54">
        <f t="shared" si="3"/>
        <v>0</v>
      </c>
    </row>
    <row r="121" spans="1:26" x14ac:dyDescent="0.3">
      <c r="A121" s="55" t="s">
        <v>128</v>
      </c>
      <c r="B121" s="6">
        <v>47</v>
      </c>
      <c r="C121" s="6">
        <v>23</v>
      </c>
      <c r="D121" s="6">
        <v>11</v>
      </c>
      <c r="E121" s="5">
        <v>2</v>
      </c>
      <c r="F121" s="6">
        <v>13</v>
      </c>
      <c r="G121" s="6">
        <v>25</v>
      </c>
      <c r="H121" s="6">
        <v>2</v>
      </c>
      <c r="J121" s="56" t="s">
        <v>128</v>
      </c>
      <c r="K121" s="6">
        <v>12</v>
      </c>
      <c r="L121" s="6">
        <v>8</v>
      </c>
      <c r="M121" s="6">
        <v>3</v>
      </c>
      <c r="N121" s="6">
        <v>1</v>
      </c>
      <c r="O121" s="5">
        <v>3</v>
      </c>
      <c r="P121" s="6">
        <v>9</v>
      </c>
      <c r="Q121" s="6">
        <v>1</v>
      </c>
      <c r="S121" s="56" t="s">
        <v>128</v>
      </c>
      <c r="T121" s="54">
        <f t="shared" si="4"/>
        <v>35</v>
      </c>
      <c r="U121" s="54">
        <f t="shared" si="4"/>
        <v>15</v>
      </c>
      <c r="V121" s="54">
        <f t="shared" si="4"/>
        <v>8</v>
      </c>
      <c r="W121" s="54">
        <f t="shared" si="4"/>
        <v>1</v>
      </c>
      <c r="X121" s="54">
        <f t="shared" si="3"/>
        <v>10</v>
      </c>
      <c r="Y121" s="54">
        <f t="shared" si="3"/>
        <v>16</v>
      </c>
      <c r="Z121" s="54">
        <f t="shared" si="3"/>
        <v>1</v>
      </c>
    </row>
    <row r="122" spans="1:26" x14ac:dyDescent="0.3">
      <c r="A122" s="55" t="s">
        <v>129</v>
      </c>
      <c r="B122" s="6">
        <v>25</v>
      </c>
      <c r="C122" s="6">
        <v>5</v>
      </c>
      <c r="D122" s="6">
        <v>0</v>
      </c>
      <c r="E122" s="5">
        <v>1</v>
      </c>
      <c r="F122" s="6">
        <v>8</v>
      </c>
      <c r="G122" s="6">
        <v>11</v>
      </c>
      <c r="H122" s="6">
        <v>37</v>
      </c>
      <c r="J122" s="56" t="s">
        <v>129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6">
        <v>6</v>
      </c>
      <c r="Q122" s="6">
        <v>4</v>
      </c>
      <c r="S122" s="56" t="s">
        <v>129</v>
      </c>
      <c r="T122" s="54">
        <f t="shared" si="4"/>
        <v>25</v>
      </c>
      <c r="U122" s="54">
        <f t="shared" si="4"/>
        <v>5</v>
      </c>
      <c r="V122" s="54">
        <f t="shared" si="4"/>
        <v>0</v>
      </c>
      <c r="W122" s="54">
        <f t="shared" si="4"/>
        <v>1</v>
      </c>
      <c r="X122" s="54">
        <f t="shared" si="3"/>
        <v>8</v>
      </c>
      <c r="Y122" s="54">
        <f t="shared" si="3"/>
        <v>5</v>
      </c>
      <c r="Z122" s="54">
        <f t="shared" si="3"/>
        <v>33</v>
      </c>
    </row>
    <row r="123" spans="1:26" x14ac:dyDescent="0.3">
      <c r="A123" s="55" t="s">
        <v>130</v>
      </c>
      <c r="B123" s="6">
        <v>34</v>
      </c>
      <c r="C123" s="6">
        <v>7</v>
      </c>
      <c r="D123" s="6">
        <v>11</v>
      </c>
      <c r="E123" s="5">
        <v>0</v>
      </c>
      <c r="F123" s="6">
        <v>25</v>
      </c>
      <c r="G123" s="6">
        <v>28</v>
      </c>
      <c r="H123" s="6">
        <v>13</v>
      </c>
      <c r="J123" s="56" t="s">
        <v>130</v>
      </c>
      <c r="K123" s="6">
        <v>9</v>
      </c>
      <c r="L123" s="6">
        <v>1</v>
      </c>
      <c r="M123" s="6">
        <v>0</v>
      </c>
      <c r="N123" s="6">
        <v>0</v>
      </c>
      <c r="O123" s="5">
        <v>6</v>
      </c>
      <c r="P123" s="6">
        <v>6</v>
      </c>
      <c r="Q123" s="6">
        <v>3</v>
      </c>
      <c r="S123" s="56" t="s">
        <v>130</v>
      </c>
      <c r="T123" s="54">
        <f t="shared" si="4"/>
        <v>25</v>
      </c>
      <c r="U123" s="54">
        <f t="shared" si="4"/>
        <v>6</v>
      </c>
      <c r="V123" s="54">
        <f t="shared" si="4"/>
        <v>11</v>
      </c>
      <c r="W123" s="54">
        <f t="shared" si="4"/>
        <v>0</v>
      </c>
      <c r="X123" s="54">
        <f t="shared" si="3"/>
        <v>19</v>
      </c>
      <c r="Y123" s="54">
        <f t="shared" si="3"/>
        <v>22</v>
      </c>
      <c r="Z123" s="54">
        <f t="shared" si="3"/>
        <v>10</v>
      </c>
    </row>
    <row r="124" spans="1:26" x14ac:dyDescent="0.3">
      <c r="A124" s="55" t="s">
        <v>131</v>
      </c>
      <c r="B124" s="6">
        <v>44</v>
      </c>
      <c r="C124" s="6">
        <v>5</v>
      </c>
      <c r="D124" s="6">
        <v>1</v>
      </c>
      <c r="E124" s="5">
        <v>0</v>
      </c>
      <c r="F124" s="6">
        <v>57</v>
      </c>
      <c r="G124" s="6">
        <v>155</v>
      </c>
      <c r="H124" s="6">
        <v>31</v>
      </c>
      <c r="J124" s="56" t="s">
        <v>131</v>
      </c>
      <c r="K124" s="6">
        <v>8</v>
      </c>
      <c r="L124" s="6">
        <v>1</v>
      </c>
      <c r="M124" s="6">
        <v>0</v>
      </c>
      <c r="N124" s="5">
        <v>0</v>
      </c>
      <c r="O124" s="6">
        <v>12</v>
      </c>
      <c r="P124" s="6">
        <v>43</v>
      </c>
      <c r="Q124" s="6">
        <v>13</v>
      </c>
      <c r="S124" s="56" t="s">
        <v>131</v>
      </c>
      <c r="T124" s="54">
        <f t="shared" si="4"/>
        <v>36</v>
      </c>
      <c r="U124" s="54">
        <f t="shared" si="4"/>
        <v>4</v>
      </c>
      <c r="V124" s="54">
        <f t="shared" si="4"/>
        <v>1</v>
      </c>
      <c r="W124" s="54">
        <f t="shared" si="4"/>
        <v>0</v>
      </c>
      <c r="X124" s="54">
        <f t="shared" si="3"/>
        <v>45</v>
      </c>
      <c r="Y124" s="54">
        <f t="shared" si="3"/>
        <v>112</v>
      </c>
      <c r="Z124" s="54">
        <f t="shared" si="3"/>
        <v>18</v>
      </c>
    </row>
    <row r="125" spans="1:26" x14ac:dyDescent="0.3">
      <c r="A125" s="55" t="s">
        <v>132</v>
      </c>
      <c r="B125" s="6">
        <v>102</v>
      </c>
      <c r="C125" s="6">
        <v>34</v>
      </c>
      <c r="D125" s="6">
        <v>20</v>
      </c>
      <c r="E125" s="5">
        <v>11</v>
      </c>
      <c r="F125" s="6">
        <v>89</v>
      </c>
      <c r="G125" s="6">
        <v>158</v>
      </c>
      <c r="H125" s="6">
        <v>86</v>
      </c>
      <c r="J125" s="56" t="s">
        <v>132</v>
      </c>
      <c r="K125" s="6">
        <v>16</v>
      </c>
      <c r="L125" s="6">
        <v>9</v>
      </c>
      <c r="M125" s="6">
        <v>4</v>
      </c>
      <c r="N125" s="6">
        <v>2</v>
      </c>
      <c r="O125" s="5">
        <v>20</v>
      </c>
      <c r="P125" s="6">
        <v>32</v>
      </c>
      <c r="Q125" s="6">
        <v>20</v>
      </c>
      <c r="S125" s="56" t="s">
        <v>132</v>
      </c>
      <c r="T125" s="54">
        <f t="shared" si="4"/>
        <v>86</v>
      </c>
      <c r="U125" s="54">
        <f t="shared" si="4"/>
        <v>25</v>
      </c>
      <c r="V125" s="54">
        <f t="shared" si="4"/>
        <v>16</v>
      </c>
      <c r="W125" s="54">
        <f t="shared" si="4"/>
        <v>9</v>
      </c>
      <c r="X125" s="54">
        <f t="shared" si="3"/>
        <v>69</v>
      </c>
      <c r="Y125" s="54">
        <f t="shared" si="3"/>
        <v>126</v>
      </c>
      <c r="Z125" s="54">
        <f t="shared" si="3"/>
        <v>66</v>
      </c>
    </row>
    <row r="126" spans="1:26" x14ac:dyDescent="0.3">
      <c r="A126" s="55" t="s">
        <v>146</v>
      </c>
      <c r="B126" s="57">
        <f>SUM(B4:B125)</f>
        <v>4260</v>
      </c>
      <c r="C126" s="57">
        <f t="shared" ref="C126:H126" si="5">SUM(C4:C125)</f>
        <v>2258</v>
      </c>
      <c r="D126" s="57">
        <f t="shared" si="5"/>
        <v>1064</v>
      </c>
      <c r="E126" s="57">
        <f t="shared" si="5"/>
        <v>1008</v>
      </c>
      <c r="F126" s="57">
        <f t="shared" si="5"/>
        <v>3102</v>
      </c>
      <c r="G126" s="57">
        <f t="shared" si="5"/>
        <v>10753</v>
      </c>
      <c r="H126" s="57">
        <f t="shared" si="5"/>
        <v>4129</v>
      </c>
      <c r="J126" s="56" t="s">
        <v>140</v>
      </c>
      <c r="K126" s="57">
        <f>SUM(K4:K125)</f>
        <v>492</v>
      </c>
      <c r="L126" s="57">
        <f t="shared" ref="L126:Q126" si="6">SUM(L4:L125)</f>
        <v>349</v>
      </c>
      <c r="M126" s="57">
        <f t="shared" si="6"/>
        <v>147</v>
      </c>
      <c r="N126" s="57">
        <f t="shared" si="6"/>
        <v>137</v>
      </c>
      <c r="O126" s="57">
        <f t="shared" si="6"/>
        <v>762</v>
      </c>
      <c r="P126" s="57">
        <f t="shared" si="6"/>
        <v>1685</v>
      </c>
      <c r="Q126" s="57">
        <f t="shared" si="6"/>
        <v>973</v>
      </c>
      <c r="S126" s="56" t="s">
        <v>141</v>
      </c>
      <c r="T126" s="71">
        <f t="shared" ref="T126:Z126" si="7">SUM(T4:T125)</f>
        <v>3768</v>
      </c>
      <c r="U126" s="71">
        <f t="shared" si="7"/>
        <v>1909</v>
      </c>
      <c r="V126" s="71">
        <f t="shared" si="7"/>
        <v>917</v>
      </c>
      <c r="W126" s="71">
        <f t="shared" si="7"/>
        <v>871</v>
      </c>
      <c r="X126" s="71">
        <f t="shared" si="7"/>
        <v>2340</v>
      </c>
      <c r="Y126" s="71">
        <f t="shared" si="7"/>
        <v>9068</v>
      </c>
      <c r="Z126" s="71">
        <f t="shared" si="7"/>
        <v>3156</v>
      </c>
    </row>
    <row r="128" spans="1:26" x14ac:dyDescent="0.3">
      <c r="K128" s="18">
        <f>T126+K126</f>
        <v>4260</v>
      </c>
      <c r="L128" s="18">
        <f t="shared" ref="L128:Q128" si="8">U126+L126</f>
        <v>2258</v>
      </c>
      <c r="M128" s="18">
        <f t="shared" si="8"/>
        <v>1064</v>
      </c>
      <c r="N128" s="18">
        <f t="shared" si="8"/>
        <v>1008</v>
      </c>
      <c r="O128" s="18">
        <f t="shared" si="8"/>
        <v>3102</v>
      </c>
      <c r="P128" s="18">
        <f t="shared" si="8"/>
        <v>10753</v>
      </c>
      <c r="Q128" s="18">
        <f t="shared" si="8"/>
        <v>4129</v>
      </c>
    </row>
  </sheetData>
  <conditionalFormatting sqref="R4:R27">
    <cfRule type="cellIs" dxfId="9" priority="2" stopIfTrue="1" operator="greaterThan">
      <formula>0</formula>
    </cfRule>
  </conditionalFormatting>
  <conditionalFormatting sqref="W116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A578-651E-42C3-B7A7-B2078941F0C8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">
        <v>92</v>
      </c>
      <c r="C4" s="4">
        <v>49</v>
      </c>
      <c r="D4" s="4">
        <v>18</v>
      </c>
      <c r="E4" s="3">
        <v>1</v>
      </c>
      <c r="F4" s="4">
        <v>18</v>
      </c>
      <c r="G4" s="4">
        <v>139</v>
      </c>
      <c r="H4" s="4">
        <v>38</v>
      </c>
      <c r="J4" s="51" t="s">
        <v>12</v>
      </c>
      <c r="K4" s="4">
        <v>13</v>
      </c>
      <c r="L4" s="4">
        <v>12</v>
      </c>
      <c r="M4" s="4">
        <v>4</v>
      </c>
      <c r="N4" s="3">
        <v>1</v>
      </c>
      <c r="O4" s="4">
        <v>5</v>
      </c>
      <c r="P4" s="4">
        <v>35</v>
      </c>
      <c r="Q4" s="4">
        <v>13</v>
      </c>
      <c r="R4" s="53"/>
      <c r="S4" s="51" t="s">
        <v>12</v>
      </c>
      <c r="T4" s="54">
        <f>B4-K4</f>
        <v>79</v>
      </c>
      <c r="U4" s="54">
        <f t="shared" ref="U4:Z19" si="0">C4-L4</f>
        <v>37</v>
      </c>
      <c r="V4" s="54">
        <f t="shared" si="0"/>
        <v>14</v>
      </c>
      <c r="W4" s="54">
        <f t="shared" si="0"/>
        <v>0</v>
      </c>
      <c r="X4" s="54">
        <f>F4-O4</f>
        <v>13</v>
      </c>
      <c r="Y4" s="54">
        <f t="shared" si="0"/>
        <v>104</v>
      </c>
      <c r="Z4" s="54">
        <f t="shared" si="0"/>
        <v>25</v>
      </c>
    </row>
    <row r="5" spans="1:26" x14ac:dyDescent="0.3">
      <c r="A5" s="55" t="s">
        <v>13</v>
      </c>
      <c r="B5" s="5">
        <v>60</v>
      </c>
      <c r="C5" s="5">
        <v>1</v>
      </c>
      <c r="D5" s="5">
        <v>13</v>
      </c>
      <c r="E5" s="5">
        <v>42</v>
      </c>
      <c r="F5" s="5">
        <v>69</v>
      </c>
      <c r="G5" s="5">
        <v>14</v>
      </c>
      <c r="H5" s="5">
        <v>83</v>
      </c>
      <c r="J5" s="56" t="s">
        <v>13</v>
      </c>
      <c r="K5" s="5">
        <v>11</v>
      </c>
      <c r="L5" s="5">
        <v>1</v>
      </c>
      <c r="M5" s="5">
        <v>3</v>
      </c>
      <c r="N5" s="5">
        <v>12</v>
      </c>
      <c r="O5" s="5">
        <v>7</v>
      </c>
      <c r="P5" s="5">
        <v>1</v>
      </c>
      <c r="Q5" s="5">
        <v>8</v>
      </c>
      <c r="S5" s="56" t="s">
        <v>13</v>
      </c>
      <c r="T5" s="54">
        <f t="shared" ref="T5:Z54" si="1">B5-K5</f>
        <v>49</v>
      </c>
      <c r="U5" s="54">
        <f t="shared" si="0"/>
        <v>0</v>
      </c>
      <c r="V5" s="54">
        <f t="shared" si="0"/>
        <v>10</v>
      </c>
      <c r="W5" s="54">
        <f t="shared" si="0"/>
        <v>30</v>
      </c>
      <c r="X5" s="54">
        <f t="shared" si="0"/>
        <v>62</v>
      </c>
      <c r="Y5" s="54">
        <f t="shared" si="0"/>
        <v>13</v>
      </c>
      <c r="Z5" s="54">
        <f t="shared" si="0"/>
        <v>75</v>
      </c>
    </row>
    <row r="6" spans="1:26" x14ac:dyDescent="0.3">
      <c r="A6" s="55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56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6">
        <v>18</v>
      </c>
      <c r="C7" s="6">
        <v>1</v>
      </c>
      <c r="D7" s="6">
        <v>4</v>
      </c>
      <c r="E7" s="5">
        <v>0</v>
      </c>
      <c r="F7" s="6">
        <v>12</v>
      </c>
      <c r="G7" s="6">
        <v>21</v>
      </c>
      <c r="H7" s="6">
        <v>9</v>
      </c>
      <c r="J7" s="56" t="s">
        <v>15</v>
      </c>
      <c r="K7" s="6">
        <v>3</v>
      </c>
      <c r="L7" s="6">
        <v>0</v>
      </c>
      <c r="M7" s="6">
        <v>0</v>
      </c>
      <c r="N7" s="5">
        <v>0</v>
      </c>
      <c r="O7" s="6">
        <v>5</v>
      </c>
      <c r="P7" s="6">
        <v>6</v>
      </c>
      <c r="Q7" s="6">
        <v>3</v>
      </c>
      <c r="R7" s="53"/>
      <c r="S7" s="56" t="s">
        <v>15</v>
      </c>
      <c r="T7" s="54">
        <f t="shared" si="1"/>
        <v>15</v>
      </c>
      <c r="U7" s="54">
        <f t="shared" si="0"/>
        <v>1</v>
      </c>
      <c r="V7" s="54">
        <f t="shared" si="0"/>
        <v>4</v>
      </c>
      <c r="W7" s="54">
        <f t="shared" si="0"/>
        <v>0</v>
      </c>
      <c r="X7" s="54">
        <f t="shared" si="0"/>
        <v>7</v>
      </c>
      <c r="Y7" s="54">
        <f t="shared" si="0"/>
        <v>15</v>
      </c>
      <c r="Z7" s="54">
        <f t="shared" si="0"/>
        <v>6</v>
      </c>
    </row>
    <row r="8" spans="1:26" x14ac:dyDescent="0.3">
      <c r="A8" s="55" t="s">
        <v>16</v>
      </c>
      <c r="B8" s="6">
        <v>72</v>
      </c>
      <c r="C8" s="6">
        <v>0</v>
      </c>
      <c r="D8" s="6">
        <v>1</v>
      </c>
      <c r="E8" s="5">
        <v>0</v>
      </c>
      <c r="F8" s="6">
        <v>5</v>
      </c>
      <c r="G8" s="6">
        <v>14</v>
      </c>
      <c r="H8" s="7">
        <v>2</v>
      </c>
      <c r="J8" s="56" t="s">
        <v>16</v>
      </c>
      <c r="K8" s="6">
        <v>0</v>
      </c>
      <c r="L8" s="6">
        <v>0</v>
      </c>
      <c r="M8" s="6">
        <v>0</v>
      </c>
      <c r="N8" s="5">
        <v>0</v>
      </c>
      <c r="O8" s="6">
        <v>2</v>
      </c>
      <c r="P8" s="6">
        <v>1</v>
      </c>
      <c r="Q8" s="6">
        <v>0</v>
      </c>
      <c r="S8" s="56" t="s">
        <v>16</v>
      </c>
      <c r="T8" s="54">
        <f t="shared" si="1"/>
        <v>72</v>
      </c>
      <c r="U8" s="54">
        <f t="shared" si="0"/>
        <v>0</v>
      </c>
      <c r="V8" s="54">
        <f t="shared" si="0"/>
        <v>1</v>
      </c>
      <c r="W8" s="54">
        <f t="shared" si="0"/>
        <v>0</v>
      </c>
      <c r="X8" s="54">
        <f t="shared" si="0"/>
        <v>3</v>
      </c>
      <c r="Y8" s="54">
        <f t="shared" si="0"/>
        <v>13</v>
      </c>
      <c r="Z8" s="54">
        <f t="shared" si="0"/>
        <v>2</v>
      </c>
    </row>
    <row r="9" spans="1:26" x14ac:dyDescent="0.3">
      <c r="A9" s="55" t="s">
        <v>17</v>
      </c>
      <c r="B9" s="6">
        <v>57</v>
      </c>
      <c r="C9" s="6">
        <v>7</v>
      </c>
      <c r="D9" s="6">
        <v>0</v>
      </c>
      <c r="E9" s="5">
        <v>49</v>
      </c>
      <c r="F9" s="6">
        <v>14</v>
      </c>
      <c r="G9" s="6">
        <v>140</v>
      </c>
      <c r="H9" s="7">
        <v>77</v>
      </c>
      <c r="J9" s="56" t="s">
        <v>17</v>
      </c>
      <c r="K9" s="6">
        <v>4</v>
      </c>
      <c r="L9" s="6">
        <v>4</v>
      </c>
      <c r="M9" s="6">
        <v>0</v>
      </c>
      <c r="N9" s="5">
        <v>3</v>
      </c>
      <c r="O9" s="6">
        <v>4</v>
      </c>
      <c r="P9" s="6">
        <v>20</v>
      </c>
      <c r="Q9" s="6">
        <v>20</v>
      </c>
      <c r="R9" s="53"/>
      <c r="S9" s="56" t="s">
        <v>17</v>
      </c>
      <c r="T9" s="54">
        <f t="shared" si="1"/>
        <v>53</v>
      </c>
      <c r="U9" s="54">
        <f t="shared" si="0"/>
        <v>3</v>
      </c>
      <c r="V9" s="54">
        <f t="shared" si="0"/>
        <v>0</v>
      </c>
      <c r="W9" s="54">
        <f t="shared" si="0"/>
        <v>46</v>
      </c>
      <c r="X9" s="54">
        <f t="shared" si="0"/>
        <v>10</v>
      </c>
      <c r="Y9" s="54">
        <f t="shared" si="0"/>
        <v>120</v>
      </c>
      <c r="Z9" s="54">
        <f t="shared" si="0"/>
        <v>57</v>
      </c>
    </row>
    <row r="10" spans="1:26" x14ac:dyDescent="0.3">
      <c r="A10" s="59" t="s">
        <v>18</v>
      </c>
      <c r="B10" s="12">
        <v>102</v>
      </c>
      <c r="C10" s="12">
        <v>24</v>
      </c>
      <c r="D10" s="12">
        <v>52</v>
      </c>
      <c r="E10" s="11">
        <v>17</v>
      </c>
      <c r="F10" s="12">
        <v>78</v>
      </c>
      <c r="G10" s="12">
        <v>145</v>
      </c>
      <c r="H10" s="12">
        <v>52</v>
      </c>
      <c r="J10" s="59" t="s">
        <v>18</v>
      </c>
      <c r="K10" s="75">
        <v>8</v>
      </c>
      <c r="L10" s="75">
        <v>11</v>
      </c>
      <c r="M10" s="75">
        <v>37</v>
      </c>
      <c r="N10" s="76">
        <v>0</v>
      </c>
      <c r="O10" s="75">
        <v>18</v>
      </c>
      <c r="P10" s="75">
        <v>18</v>
      </c>
      <c r="Q10" s="75">
        <v>15</v>
      </c>
      <c r="R10" s="61"/>
      <c r="S10" s="59" t="s">
        <v>18</v>
      </c>
      <c r="T10" s="54">
        <f t="shared" si="1"/>
        <v>94</v>
      </c>
      <c r="U10" s="54">
        <f t="shared" si="0"/>
        <v>13</v>
      </c>
      <c r="V10" s="54">
        <f t="shared" si="0"/>
        <v>15</v>
      </c>
      <c r="W10" s="54">
        <f t="shared" si="0"/>
        <v>17</v>
      </c>
      <c r="X10" s="54">
        <f t="shared" si="0"/>
        <v>60</v>
      </c>
      <c r="Y10" s="54">
        <f t="shared" si="0"/>
        <v>127</v>
      </c>
      <c r="Z10" s="54">
        <f t="shared" si="0"/>
        <v>37</v>
      </c>
    </row>
    <row r="11" spans="1:26" x14ac:dyDescent="0.3">
      <c r="A11" s="55" t="s">
        <v>19</v>
      </c>
      <c r="B11" s="6">
        <v>80</v>
      </c>
      <c r="C11" s="6">
        <v>14</v>
      </c>
      <c r="D11" s="6">
        <v>13</v>
      </c>
      <c r="E11" s="5">
        <v>0</v>
      </c>
      <c r="F11" s="6">
        <v>20</v>
      </c>
      <c r="G11" s="6">
        <v>0</v>
      </c>
      <c r="H11" s="6">
        <v>116</v>
      </c>
      <c r="J11" s="56" t="s">
        <v>19</v>
      </c>
      <c r="K11" s="6">
        <v>11</v>
      </c>
      <c r="L11" s="6">
        <v>3</v>
      </c>
      <c r="M11" s="6">
        <v>2</v>
      </c>
      <c r="N11" s="5">
        <v>0</v>
      </c>
      <c r="O11" s="6">
        <v>3</v>
      </c>
      <c r="P11" s="6">
        <v>0</v>
      </c>
      <c r="Q11" s="6">
        <v>31</v>
      </c>
      <c r="R11" s="53"/>
      <c r="S11" s="56" t="s">
        <v>19</v>
      </c>
      <c r="T11" s="54">
        <f t="shared" si="1"/>
        <v>69</v>
      </c>
      <c r="U11" s="54">
        <f t="shared" si="0"/>
        <v>11</v>
      </c>
      <c r="V11" s="54">
        <f t="shared" si="0"/>
        <v>11</v>
      </c>
      <c r="W11" s="54">
        <f t="shared" si="0"/>
        <v>0</v>
      </c>
      <c r="X11" s="54">
        <f t="shared" si="0"/>
        <v>17</v>
      </c>
      <c r="Y11" s="54">
        <f t="shared" si="0"/>
        <v>0</v>
      </c>
      <c r="Z11" s="54">
        <f t="shared" si="0"/>
        <v>85</v>
      </c>
    </row>
    <row r="12" spans="1:26" x14ac:dyDescent="0.3">
      <c r="A12" s="55" t="s">
        <v>20</v>
      </c>
      <c r="B12" s="6">
        <v>2</v>
      </c>
      <c r="C12" s="6">
        <v>2</v>
      </c>
      <c r="D12" s="6">
        <v>0</v>
      </c>
      <c r="E12" s="5">
        <v>0</v>
      </c>
      <c r="F12" s="6">
        <v>12</v>
      </c>
      <c r="G12" s="6">
        <v>9</v>
      </c>
      <c r="H12" s="6">
        <v>18</v>
      </c>
      <c r="J12" s="56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2</v>
      </c>
      <c r="P12" s="6">
        <v>4</v>
      </c>
      <c r="Q12" s="6">
        <v>4</v>
      </c>
      <c r="S12" s="56" t="s">
        <v>20</v>
      </c>
      <c r="T12" s="54">
        <f t="shared" si="1"/>
        <v>2</v>
      </c>
      <c r="U12" s="54">
        <f t="shared" si="0"/>
        <v>2</v>
      </c>
      <c r="V12" s="54">
        <f t="shared" si="0"/>
        <v>0</v>
      </c>
      <c r="W12" s="54">
        <f t="shared" si="0"/>
        <v>0</v>
      </c>
      <c r="X12" s="54">
        <f t="shared" si="0"/>
        <v>10</v>
      </c>
      <c r="Y12" s="54">
        <f t="shared" si="0"/>
        <v>5</v>
      </c>
      <c r="Z12" s="54">
        <f t="shared" si="0"/>
        <v>14</v>
      </c>
    </row>
    <row r="13" spans="1:26" x14ac:dyDescent="0.3">
      <c r="A13" s="55" t="s">
        <v>21</v>
      </c>
      <c r="B13" s="6">
        <v>4</v>
      </c>
      <c r="C13" s="6">
        <v>0</v>
      </c>
      <c r="D13" s="6">
        <v>0</v>
      </c>
      <c r="E13" s="5">
        <v>19</v>
      </c>
      <c r="F13" s="6">
        <v>4</v>
      </c>
      <c r="G13" s="6">
        <v>27</v>
      </c>
      <c r="H13" s="6">
        <v>68</v>
      </c>
      <c r="J13" s="56" t="s">
        <v>21</v>
      </c>
      <c r="K13" s="6">
        <v>2</v>
      </c>
      <c r="L13" s="6">
        <v>0</v>
      </c>
      <c r="M13" s="6">
        <v>0</v>
      </c>
      <c r="N13" s="5">
        <v>7</v>
      </c>
      <c r="O13" s="6">
        <v>1</v>
      </c>
      <c r="P13" s="6">
        <v>6</v>
      </c>
      <c r="Q13" s="6">
        <v>13</v>
      </c>
      <c r="S13" s="56" t="s">
        <v>21</v>
      </c>
      <c r="T13" s="54">
        <f t="shared" si="1"/>
        <v>2</v>
      </c>
      <c r="U13" s="54">
        <f t="shared" si="0"/>
        <v>0</v>
      </c>
      <c r="V13" s="54">
        <f t="shared" si="0"/>
        <v>0</v>
      </c>
      <c r="W13" s="54">
        <f t="shared" si="0"/>
        <v>12</v>
      </c>
      <c r="X13" s="54">
        <f t="shared" si="0"/>
        <v>3</v>
      </c>
      <c r="Y13" s="54">
        <f t="shared" si="0"/>
        <v>21</v>
      </c>
      <c r="Z13" s="54">
        <f t="shared" si="0"/>
        <v>55</v>
      </c>
    </row>
    <row r="14" spans="1:26" x14ac:dyDescent="0.3">
      <c r="A14" s="55" t="s">
        <v>22</v>
      </c>
      <c r="B14" s="6">
        <v>35</v>
      </c>
      <c r="C14" s="6">
        <v>4</v>
      </c>
      <c r="D14" s="6">
        <v>40</v>
      </c>
      <c r="E14" s="5">
        <v>35</v>
      </c>
      <c r="F14" s="6">
        <v>41</v>
      </c>
      <c r="G14" s="6">
        <v>45</v>
      </c>
      <c r="H14" s="6">
        <v>27</v>
      </c>
      <c r="J14" s="56" t="s">
        <v>22</v>
      </c>
      <c r="K14" s="6">
        <v>4</v>
      </c>
      <c r="L14" s="6">
        <v>1</v>
      </c>
      <c r="M14" s="6">
        <v>10</v>
      </c>
      <c r="N14" s="5">
        <v>7</v>
      </c>
      <c r="O14" s="6">
        <v>9</v>
      </c>
      <c r="P14" s="6">
        <v>12</v>
      </c>
      <c r="Q14" s="6">
        <v>4</v>
      </c>
      <c r="S14" s="56" t="s">
        <v>22</v>
      </c>
      <c r="T14" s="54">
        <f t="shared" si="1"/>
        <v>31</v>
      </c>
      <c r="U14" s="54">
        <f t="shared" si="0"/>
        <v>3</v>
      </c>
      <c r="V14" s="54">
        <f t="shared" si="0"/>
        <v>30</v>
      </c>
      <c r="W14" s="54">
        <f t="shared" si="0"/>
        <v>28</v>
      </c>
      <c r="X14" s="54">
        <f t="shared" si="0"/>
        <v>32</v>
      </c>
      <c r="Y14" s="54">
        <f t="shared" si="0"/>
        <v>33</v>
      </c>
      <c r="Z14" s="54">
        <f t="shared" si="0"/>
        <v>23</v>
      </c>
    </row>
    <row r="15" spans="1:26" x14ac:dyDescent="0.3">
      <c r="A15" s="55" t="s">
        <v>23</v>
      </c>
      <c r="B15" s="6">
        <v>8</v>
      </c>
      <c r="C15" s="6">
        <v>1</v>
      </c>
      <c r="D15" s="6">
        <v>0</v>
      </c>
      <c r="E15" s="5">
        <v>0</v>
      </c>
      <c r="F15" s="6">
        <v>19</v>
      </c>
      <c r="G15" s="6">
        <v>40</v>
      </c>
      <c r="H15" s="6">
        <v>17</v>
      </c>
      <c r="J15" s="56" t="s">
        <v>23</v>
      </c>
      <c r="K15" s="6">
        <v>0</v>
      </c>
      <c r="L15" s="6">
        <v>0</v>
      </c>
      <c r="M15" s="6">
        <v>0</v>
      </c>
      <c r="N15" s="5">
        <v>0</v>
      </c>
      <c r="O15" s="6">
        <v>1</v>
      </c>
      <c r="P15" s="6">
        <v>3</v>
      </c>
      <c r="Q15" s="6">
        <v>2</v>
      </c>
      <c r="S15" s="56" t="s">
        <v>23</v>
      </c>
      <c r="T15" s="54">
        <f t="shared" si="1"/>
        <v>8</v>
      </c>
      <c r="U15" s="54">
        <f t="shared" si="0"/>
        <v>1</v>
      </c>
      <c r="V15" s="54">
        <f t="shared" si="0"/>
        <v>0</v>
      </c>
      <c r="W15" s="54">
        <f t="shared" si="0"/>
        <v>0</v>
      </c>
      <c r="X15" s="54">
        <f t="shared" si="0"/>
        <v>18</v>
      </c>
      <c r="Y15" s="54">
        <f t="shared" si="0"/>
        <v>37</v>
      </c>
      <c r="Z15" s="54">
        <f t="shared" si="0"/>
        <v>15</v>
      </c>
    </row>
    <row r="16" spans="1:26" x14ac:dyDescent="0.3">
      <c r="A16" s="33" t="s">
        <v>24</v>
      </c>
      <c r="B16" s="6">
        <v>18</v>
      </c>
      <c r="C16" s="6">
        <v>2</v>
      </c>
      <c r="D16" s="6">
        <v>0</v>
      </c>
      <c r="E16" s="5">
        <v>0</v>
      </c>
      <c r="F16" s="6">
        <v>10</v>
      </c>
      <c r="G16" s="6">
        <v>20</v>
      </c>
      <c r="H16" s="6">
        <v>12</v>
      </c>
      <c r="J16" s="38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2</v>
      </c>
      <c r="P16" s="2">
        <v>2</v>
      </c>
      <c r="Q16" s="2">
        <v>2</v>
      </c>
      <c r="R16" s="62"/>
      <c r="S16" s="56" t="s">
        <v>24</v>
      </c>
      <c r="T16" s="54">
        <f t="shared" si="1"/>
        <v>16</v>
      </c>
      <c r="U16" s="54">
        <f t="shared" si="0"/>
        <v>2</v>
      </c>
      <c r="V16" s="54">
        <f t="shared" si="0"/>
        <v>0</v>
      </c>
      <c r="W16" s="54">
        <f t="shared" si="0"/>
        <v>0</v>
      </c>
      <c r="X16" s="54">
        <f t="shared" si="0"/>
        <v>8</v>
      </c>
      <c r="Y16" s="54">
        <f t="shared" si="0"/>
        <v>18</v>
      </c>
      <c r="Z16" s="54">
        <f t="shared" si="0"/>
        <v>10</v>
      </c>
    </row>
    <row r="17" spans="1:26" x14ac:dyDescent="0.3">
      <c r="A17" s="55" t="s">
        <v>25</v>
      </c>
      <c r="B17" s="6">
        <v>35</v>
      </c>
      <c r="C17" s="6">
        <v>18</v>
      </c>
      <c r="D17" s="6">
        <v>0</v>
      </c>
      <c r="E17" s="5">
        <v>0</v>
      </c>
      <c r="F17" s="6">
        <v>15</v>
      </c>
      <c r="G17" s="6">
        <v>51</v>
      </c>
      <c r="H17" s="6">
        <v>31</v>
      </c>
      <c r="J17" s="56" t="s">
        <v>25</v>
      </c>
      <c r="K17" s="6">
        <v>8</v>
      </c>
      <c r="L17" s="6">
        <v>6</v>
      </c>
      <c r="M17" s="6">
        <v>0</v>
      </c>
      <c r="N17" s="5">
        <v>0</v>
      </c>
      <c r="O17" s="6">
        <v>4</v>
      </c>
      <c r="P17" s="6">
        <v>9</v>
      </c>
      <c r="Q17" s="6">
        <v>5</v>
      </c>
      <c r="R17" s="63"/>
      <c r="S17" s="56" t="s">
        <v>25</v>
      </c>
      <c r="T17" s="54">
        <f t="shared" si="1"/>
        <v>27</v>
      </c>
      <c r="U17" s="54">
        <f t="shared" si="0"/>
        <v>12</v>
      </c>
      <c r="V17" s="54">
        <f t="shared" si="0"/>
        <v>0</v>
      </c>
      <c r="W17" s="54">
        <f t="shared" si="0"/>
        <v>0</v>
      </c>
      <c r="X17" s="54">
        <f t="shared" si="0"/>
        <v>11</v>
      </c>
      <c r="Y17" s="54">
        <f t="shared" si="0"/>
        <v>42</v>
      </c>
      <c r="Z17" s="54">
        <f t="shared" si="0"/>
        <v>26</v>
      </c>
    </row>
    <row r="18" spans="1:26" x14ac:dyDescent="0.3">
      <c r="A18" s="55" t="s">
        <v>26</v>
      </c>
      <c r="B18" s="2">
        <v>3</v>
      </c>
      <c r="C18" s="2">
        <v>0</v>
      </c>
      <c r="D18" s="2">
        <v>0</v>
      </c>
      <c r="E18" s="1">
        <v>0</v>
      </c>
      <c r="F18" s="2">
        <v>0</v>
      </c>
      <c r="G18" s="2">
        <v>2</v>
      </c>
      <c r="H18" s="2">
        <v>0</v>
      </c>
      <c r="J18" s="56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63"/>
      <c r="S18" s="56" t="s">
        <v>26</v>
      </c>
      <c r="T18" s="54">
        <f t="shared" si="1"/>
        <v>3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0</v>
      </c>
      <c r="Y18" s="54">
        <f t="shared" si="0"/>
        <v>2</v>
      </c>
      <c r="Z18" s="54">
        <f t="shared" si="0"/>
        <v>0</v>
      </c>
    </row>
    <row r="19" spans="1:26" x14ac:dyDescent="0.3">
      <c r="A19" s="55" t="s">
        <v>27</v>
      </c>
      <c r="B19" s="2">
        <v>0</v>
      </c>
      <c r="C19" s="2">
        <v>13</v>
      </c>
      <c r="D19" s="2">
        <v>1</v>
      </c>
      <c r="E19" s="1">
        <v>4</v>
      </c>
      <c r="F19" s="2">
        <v>10</v>
      </c>
      <c r="G19" s="2">
        <v>9</v>
      </c>
      <c r="H19" s="2">
        <v>5</v>
      </c>
      <c r="J19" s="56" t="s">
        <v>27</v>
      </c>
      <c r="K19" s="6">
        <v>0</v>
      </c>
      <c r="L19" s="6">
        <v>4</v>
      </c>
      <c r="M19" s="6">
        <v>0</v>
      </c>
      <c r="N19" s="5">
        <v>0</v>
      </c>
      <c r="O19" s="6">
        <v>7</v>
      </c>
      <c r="P19" s="6">
        <v>3</v>
      </c>
      <c r="Q19" s="6">
        <v>1</v>
      </c>
      <c r="R19" s="62"/>
      <c r="S19" s="56" t="s">
        <v>27</v>
      </c>
      <c r="T19" s="54">
        <f t="shared" si="1"/>
        <v>0</v>
      </c>
      <c r="U19" s="54">
        <f t="shared" si="0"/>
        <v>9</v>
      </c>
      <c r="V19" s="54">
        <f t="shared" si="0"/>
        <v>1</v>
      </c>
      <c r="W19" s="54">
        <f t="shared" si="0"/>
        <v>4</v>
      </c>
      <c r="X19" s="54">
        <f t="shared" si="0"/>
        <v>3</v>
      </c>
      <c r="Y19" s="54">
        <f t="shared" si="0"/>
        <v>6</v>
      </c>
      <c r="Z19" s="54">
        <f t="shared" si="0"/>
        <v>4</v>
      </c>
    </row>
    <row r="20" spans="1:26" x14ac:dyDescent="0.3">
      <c r="A20" s="55" t="s">
        <v>28</v>
      </c>
      <c r="B20" s="6">
        <v>0</v>
      </c>
      <c r="C20" s="6">
        <v>6</v>
      </c>
      <c r="D20" s="6">
        <v>3</v>
      </c>
      <c r="E20" s="5">
        <v>6</v>
      </c>
      <c r="F20" s="6">
        <v>11</v>
      </c>
      <c r="G20" s="6">
        <v>43</v>
      </c>
      <c r="H20" s="6">
        <v>18</v>
      </c>
      <c r="J20" s="56" t="s">
        <v>28</v>
      </c>
      <c r="K20" s="6">
        <v>0</v>
      </c>
      <c r="L20" s="6">
        <v>0</v>
      </c>
      <c r="M20" s="6">
        <v>0</v>
      </c>
      <c r="N20" s="5">
        <v>3</v>
      </c>
      <c r="O20" s="6">
        <v>3</v>
      </c>
      <c r="P20" s="6">
        <v>10</v>
      </c>
      <c r="Q20" s="6">
        <v>5</v>
      </c>
      <c r="R20" s="62"/>
      <c r="S20" s="56" t="s">
        <v>28</v>
      </c>
      <c r="T20" s="54">
        <f t="shared" si="1"/>
        <v>0</v>
      </c>
      <c r="U20" s="54">
        <f t="shared" si="1"/>
        <v>6</v>
      </c>
      <c r="V20" s="54">
        <f t="shared" si="1"/>
        <v>3</v>
      </c>
      <c r="W20" s="54">
        <f t="shared" si="1"/>
        <v>3</v>
      </c>
      <c r="X20" s="54">
        <f t="shared" si="1"/>
        <v>8</v>
      </c>
      <c r="Y20" s="54">
        <f t="shared" si="1"/>
        <v>33</v>
      </c>
      <c r="Z20" s="54">
        <f t="shared" si="1"/>
        <v>13</v>
      </c>
    </row>
    <row r="21" spans="1:26" x14ac:dyDescent="0.3">
      <c r="A21" s="59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59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6">
        <v>69</v>
      </c>
      <c r="C22" s="6">
        <v>14</v>
      </c>
      <c r="D22" s="6">
        <v>0</v>
      </c>
      <c r="E22" s="5">
        <v>0</v>
      </c>
      <c r="F22" s="6">
        <v>53</v>
      </c>
      <c r="G22" s="6">
        <v>60</v>
      </c>
      <c r="H22" s="6">
        <v>162</v>
      </c>
      <c r="J22" s="56" t="s">
        <v>133</v>
      </c>
      <c r="K22" s="4">
        <v>2</v>
      </c>
      <c r="L22" s="4">
        <v>2</v>
      </c>
      <c r="M22" s="4">
        <v>0</v>
      </c>
      <c r="N22" s="3">
        <v>0</v>
      </c>
      <c r="O22" s="4">
        <v>12</v>
      </c>
      <c r="P22" s="4">
        <v>8</v>
      </c>
      <c r="Q22" s="4">
        <v>29</v>
      </c>
      <c r="S22" s="56" t="s">
        <v>133</v>
      </c>
      <c r="T22" s="54">
        <f t="shared" si="1"/>
        <v>67</v>
      </c>
      <c r="U22" s="54">
        <f t="shared" si="1"/>
        <v>12</v>
      </c>
      <c r="V22" s="54">
        <f t="shared" si="1"/>
        <v>0</v>
      </c>
      <c r="W22" s="54">
        <f t="shared" si="1"/>
        <v>0</v>
      </c>
      <c r="X22" s="54">
        <f t="shared" si="1"/>
        <v>41</v>
      </c>
      <c r="Y22" s="54">
        <f t="shared" si="1"/>
        <v>52</v>
      </c>
      <c r="Z22" s="54">
        <f t="shared" si="1"/>
        <v>133</v>
      </c>
    </row>
    <row r="23" spans="1:26" x14ac:dyDescent="0.3">
      <c r="A23" s="55" t="s">
        <v>31</v>
      </c>
      <c r="B23" s="6">
        <v>0</v>
      </c>
      <c r="C23" s="6">
        <v>0</v>
      </c>
      <c r="D23" s="6">
        <v>4</v>
      </c>
      <c r="E23" s="5">
        <v>21</v>
      </c>
      <c r="F23" s="6">
        <v>2</v>
      </c>
      <c r="G23" s="6">
        <v>16</v>
      </c>
      <c r="H23" s="6">
        <v>1</v>
      </c>
      <c r="J23" s="56" t="s">
        <v>31</v>
      </c>
      <c r="K23" s="6">
        <v>0</v>
      </c>
      <c r="L23" s="6">
        <v>0</v>
      </c>
      <c r="M23" s="6">
        <v>1</v>
      </c>
      <c r="N23" s="5">
        <v>3</v>
      </c>
      <c r="O23" s="6">
        <v>0</v>
      </c>
      <c r="P23" s="6">
        <v>0</v>
      </c>
      <c r="Q23" s="6">
        <v>1</v>
      </c>
      <c r="R23" s="62"/>
      <c r="S23" s="56" t="s">
        <v>31</v>
      </c>
      <c r="T23" s="54">
        <f t="shared" si="1"/>
        <v>0</v>
      </c>
      <c r="U23" s="54">
        <f t="shared" si="1"/>
        <v>0</v>
      </c>
      <c r="V23" s="54">
        <f t="shared" si="1"/>
        <v>3</v>
      </c>
      <c r="W23" s="54">
        <f t="shared" si="1"/>
        <v>18</v>
      </c>
      <c r="X23" s="54">
        <f t="shared" si="1"/>
        <v>2</v>
      </c>
      <c r="Y23" s="54">
        <f t="shared" si="1"/>
        <v>16</v>
      </c>
      <c r="Z23" s="54">
        <f t="shared" si="1"/>
        <v>0</v>
      </c>
    </row>
    <row r="24" spans="1:26" x14ac:dyDescent="0.3">
      <c r="A24" s="55" t="s">
        <v>32</v>
      </c>
      <c r="B24" s="6">
        <v>27</v>
      </c>
      <c r="C24" s="6">
        <v>6</v>
      </c>
      <c r="D24" s="6">
        <v>0</v>
      </c>
      <c r="E24" s="5">
        <v>1</v>
      </c>
      <c r="F24" s="6">
        <v>34</v>
      </c>
      <c r="G24" s="6">
        <v>43</v>
      </c>
      <c r="H24" s="6">
        <v>15</v>
      </c>
      <c r="J24" s="56" t="s">
        <v>32</v>
      </c>
      <c r="K24" s="6">
        <v>2</v>
      </c>
      <c r="L24" s="6">
        <v>2</v>
      </c>
      <c r="M24" s="6">
        <v>0</v>
      </c>
      <c r="N24" s="5">
        <v>1</v>
      </c>
      <c r="O24" s="6">
        <v>9</v>
      </c>
      <c r="P24" s="6">
        <v>7</v>
      </c>
      <c r="Q24" s="6">
        <v>4</v>
      </c>
      <c r="R24" s="62"/>
      <c r="S24" s="56" t="s">
        <v>32</v>
      </c>
      <c r="T24" s="54">
        <f t="shared" si="1"/>
        <v>25</v>
      </c>
      <c r="U24" s="54">
        <f t="shared" si="1"/>
        <v>4</v>
      </c>
      <c r="V24" s="54">
        <f t="shared" si="1"/>
        <v>0</v>
      </c>
      <c r="W24" s="54">
        <f t="shared" si="1"/>
        <v>0</v>
      </c>
      <c r="X24" s="54">
        <f t="shared" si="1"/>
        <v>25</v>
      </c>
      <c r="Y24" s="54">
        <f t="shared" si="1"/>
        <v>36</v>
      </c>
      <c r="Z24" s="54">
        <f t="shared" si="1"/>
        <v>11</v>
      </c>
    </row>
    <row r="25" spans="1:26" x14ac:dyDescent="0.3">
      <c r="A25" s="65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6"/>
      <c r="J25" s="65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6">
        <v>14</v>
      </c>
      <c r="C26" s="6">
        <v>164</v>
      </c>
      <c r="D26" s="6">
        <v>53</v>
      </c>
      <c r="E26" s="5">
        <v>19</v>
      </c>
      <c r="F26" s="6">
        <v>33</v>
      </c>
      <c r="G26" s="6">
        <v>414</v>
      </c>
      <c r="H26" s="6">
        <v>69</v>
      </c>
      <c r="I26" s="26"/>
      <c r="J26" s="67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67" t="s">
        <v>34</v>
      </c>
      <c r="T26" s="54">
        <f t="shared" si="1"/>
        <v>14</v>
      </c>
      <c r="U26" s="54">
        <f t="shared" si="1"/>
        <v>164</v>
      </c>
      <c r="V26" s="54">
        <f t="shared" si="1"/>
        <v>53</v>
      </c>
      <c r="W26" s="54">
        <f t="shared" si="1"/>
        <v>19</v>
      </c>
      <c r="X26" s="54">
        <f t="shared" si="1"/>
        <v>33</v>
      </c>
      <c r="Y26" s="54">
        <f t="shared" si="1"/>
        <v>414</v>
      </c>
      <c r="Z26" s="54">
        <f t="shared" si="1"/>
        <v>69</v>
      </c>
    </row>
    <row r="27" spans="1:26" x14ac:dyDescent="0.3">
      <c r="A27" s="65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6"/>
      <c r="J27" s="65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65" t="s">
        <v>147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6">
        <v>11</v>
      </c>
      <c r="C28" s="6">
        <v>153</v>
      </c>
      <c r="D28" s="6">
        <v>81</v>
      </c>
      <c r="E28" s="5">
        <v>34</v>
      </c>
      <c r="F28" s="6">
        <v>80</v>
      </c>
      <c r="G28" s="6">
        <v>391</v>
      </c>
      <c r="H28" s="6">
        <v>61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11</v>
      </c>
      <c r="U28" s="54">
        <f t="shared" si="1"/>
        <v>153</v>
      </c>
      <c r="V28" s="54">
        <f t="shared" si="1"/>
        <v>81</v>
      </c>
      <c r="W28" s="54">
        <f t="shared" si="1"/>
        <v>34</v>
      </c>
      <c r="X28" s="54">
        <f t="shared" si="1"/>
        <v>80</v>
      </c>
      <c r="Y28" s="54">
        <f t="shared" si="1"/>
        <v>391</v>
      </c>
      <c r="Z28" s="54">
        <f t="shared" si="1"/>
        <v>61</v>
      </c>
    </row>
    <row r="29" spans="1:26" x14ac:dyDescent="0.3">
      <c r="A29" s="55" t="s">
        <v>37</v>
      </c>
      <c r="B29" s="6">
        <v>1</v>
      </c>
      <c r="C29" s="6">
        <v>42</v>
      </c>
      <c r="D29" s="6">
        <v>17</v>
      </c>
      <c r="E29" s="5">
        <v>4</v>
      </c>
      <c r="F29" s="6">
        <v>23</v>
      </c>
      <c r="G29" s="6">
        <v>128</v>
      </c>
      <c r="H29" s="6">
        <v>39</v>
      </c>
      <c r="J29" s="56" t="s">
        <v>37</v>
      </c>
      <c r="K29" s="6">
        <v>1</v>
      </c>
      <c r="L29" s="6">
        <v>42</v>
      </c>
      <c r="M29" s="6">
        <v>17</v>
      </c>
      <c r="N29" s="5">
        <v>4</v>
      </c>
      <c r="O29" s="6">
        <v>23</v>
      </c>
      <c r="P29" s="6">
        <v>128</v>
      </c>
      <c r="Q29" s="6">
        <v>39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6">
        <v>15</v>
      </c>
      <c r="C30" s="6">
        <v>90</v>
      </c>
      <c r="D30" s="6">
        <v>41</v>
      </c>
      <c r="E30" s="5">
        <v>29</v>
      </c>
      <c r="F30" s="6">
        <v>16</v>
      </c>
      <c r="G30" s="6">
        <v>302</v>
      </c>
      <c r="H30" s="6">
        <v>17</v>
      </c>
      <c r="J30" s="56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56" t="s">
        <v>38</v>
      </c>
      <c r="T30" s="54">
        <f t="shared" si="1"/>
        <v>15</v>
      </c>
      <c r="U30" s="54">
        <f t="shared" si="1"/>
        <v>90</v>
      </c>
      <c r="V30" s="54">
        <f t="shared" si="1"/>
        <v>41</v>
      </c>
      <c r="W30" s="54">
        <f t="shared" si="1"/>
        <v>29</v>
      </c>
      <c r="X30" s="54">
        <f t="shared" si="1"/>
        <v>16</v>
      </c>
      <c r="Y30" s="54">
        <f t="shared" si="1"/>
        <v>302</v>
      </c>
      <c r="Z30" s="54">
        <f t="shared" si="1"/>
        <v>17</v>
      </c>
    </row>
    <row r="31" spans="1:26" x14ac:dyDescent="0.3">
      <c r="A31" s="59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59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56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6">
        <v>20</v>
      </c>
      <c r="C33" s="6">
        <v>8</v>
      </c>
      <c r="D33" s="6">
        <v>0</v>
      </c>
      <c r="E33" s="5">
        <v>0</v>
      </c>
      <c r="F33" s="6">
        <v>5</v>
      </c>
      <c r="G33" s="6">
        <v>12</v>
      </c>
      <c r="H33" s="6">
        <v>4</v>
      </c>
      <c r="J33" s="56" t="s">
        <v>41</v>
      </c>
      <c r="K33" s="6">
        <v>7</v>
      </c>
      <c r="L33" s="6">
        <v>1</v>
      </c>
      <c r="M33" s="6">
        <v>0</v>
      </c>
      <c r="N33" s="5">
        <v>0</v>
      </c>
      <c r="O33" s="6">
        <v>0</v>
      </c>
      <c r="P33" s="6">
        <v>4</v>
      </c>
      <c r="Q33" s="6">
        <v>0</v>
      </c>
      <c r="S33" s="56" t="s">
        <v>41</v>
      </c>
      <c r="T33" s="54">
        <f t="shared" si="1"/>
        <v>13</v>
      </c>
      <c r="U33" s="54">
        <f t="shared" si="1"/>
        <v>7</v>
      </c>
      <c r="V33" s="54">
        <f t="shared" si="1"/>
        <v>0</v>
      </c>
      <c r="W33" s="54">
        <f t="shared" si="1"/>
        <v>0</v>
      </c>
      <c r="X33" s="54">
        <f t="shared" si="1"/>
        <v>5</v>
      </c>
      <c r="Y33" s="54">
        <f t="shared" si="1"/>
        <v>8</v>
      </c>
      <c r="Z33" s="54">
        <f t="shared" si="1"/>
        <v>4</v>
      </c>
    </row>
    <row r="34" spans="1:26" x14ac:dyDescent="0.3">
      <c r="A34" s="55" t="s">
        <v>42</v>
      </c>
      <c r="B34" s="6">
        <v>0</v>
      </c>
      <c r="C34" s="6">
        <v>6</v>
      </c>
      <c r="D34" s="6">
        <v>4</v>
      </c>
      <c r="E34" s="5">
        <v>0</v>
      </c>
      <c r="F34" s="6">
        <v>6</v>
      </c>
      <c r="G34" s="6">
        <v>16</v>
      </c>
      <c r="H34" s="6">
        <v>5</v>
      </c>
      <c r="J34" s="56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56" t="s">
        <v>42</v>
      </c>
      <c r="T34" s="54">
        <f t="shared" si="1"/>
        <v>0</v>
      </c>
      <c r="U34" s="54">
        <f t="shared" si="1"/>
        <v>6</v>
      </c>
      <c r="V34" s="54">
        <f t="shared" si="1"/>
        <v>4</v>
      </c>
      <c r="W34" s="54">
        <f t="shared" si="1"/>
        <v>0</v>
      </c>
      <c r="X34" s="54">
        <f t="shared" si="1"/>
        <v>6</v>
      </c>
      <c r="Y34" s="54">
        <f t="shared" si="1"/>
        <v>16</v>
      </c>
      <c r="Z34" s="54">
        <f t="shared" si="1"/>
        <v>5</v>
      </c>
    </row>
    <row r="35" spans="1:26" x14ac:dyDescent="0.3">
      <c r="A35" s="55" t="s">
        <v>43</v>
      </c>
      <c r="B35" s="6">
        <v>57</v>
      </c>
      <c r="C35" s="6">
        <v>4</v>
      </c>
      <c r="D35" s="6">
        <v>0</v>
      </c>
      <c r="E35" s="5">
        <v>0</v>
      </c>
      <c r="F35" s="6">
        <v>42</v>
      </c>
      <c r="G35" s="6">
        <v>90</v>
      </c>
      <c r="H35" s="6">
        <v>16</v>
      </c>
      <c r="J35" s="56" t="s">
        <v>43</v>
      </c>
      <c r="K35" s="4">
        <v>6</v>
      </c>
      <c r="L35" s="4">
        <v>1</v>
      </c>
      <c r="M35" s="4">
        <v>0</v>
      </c>
      <c r="N35" s="3">
        <v>0</v>
      </c>
      <c r="O35" s="4">
        <v>10</v>
      </c>
      <c r="P35" s="4">
        <v>11</v>
      </c>
      <c r="Q35" s="4">
        <v>1</v>
      </c>
      <c r="S35" s="56" t="s">
        <v>43</v>
      </c>
      <c r="T35" s="54">
        <f t="shared" si="1"/>
        <v>51</v>
      </c>
      <c r="U35" s="54">
        <f t="shared" si="1"/>
        <v>3</v>
      </c>
      <c r="V35" s="54">
        <f t="shared" si="1"/>
        <v>0</v>
      </c>
      <c r="W35" s="54">
        <f t="shared" si="1"/>
        <v>0</v>
      </c>
      <c r="X35" s="54">
        <f t="shared" si="1"/>
        <v>32</v>
      </c>
      <c r="Y35" s="54">
        <f t="shared" si="1"/>
        <v>79</v>
      </c>
      <c r="Z35" s="54">
        <f t="shared" si="1"/>
        <v>15</v>
      </c>
    </row>
    <row r="36" spans="1:26" x14ac:dyDescent="0.3">
      <c r="A36" s="55" t="s">
        <v>44</v>
      </c>
      <c r="B36" s="6">
        <v>26</v>
      </c>
      <c r="C36" s="6">
        <v>4</v>
      </c>
      <c r="D36" s="6">
        <v>0</v>
      </c>
      <c r="E36" s="5">
        <v>9</v>
      </c>
      <c r="F36" s="6">
        <v>44</v>
      </c>
      <c r="G36" s="6">
        <v>87</v>
      </c>
      <c r="H36" s="6">
        <v>14</v>
      </c>
      <c r="J36" s="56" t="s">
        <v>44</v>
      </c>
      <c r="K36" s="4">
        <v>2</v>
      </c>
      <c r="L36" s="4">
        <v>2</v>
      </c>
      <c r="M36" s="4">
        <v>0</v>
      </c>
      <c r="N36" s="3">
        <v>1</v>
      </c>
      <c r="O36" s="4">
        <v>16</v>
      </c>
      <c r="P36" s="4">
        <v>14</v>
      </c>
      <c r="Q36" s="4">
        <v>4</v>
      </c>
      <c r="S36" s="56" t="s">
        <v>44</v>
      </c>
      <c r="T36" s="54">
        <f t="shared" si="1"/>
        <v>24</v>
      </c>
      <c r="U36" s="54">
        <f t="shared" si="1"/>
        <v>2</v>
      </c>
      <c r="V36" s="54">
        <f t="shared" si="1"/>
        <v>0</v>
      </c>
      <c r="W36" s="54">
        <f t="shared" si="1"/>
        <v>8</v>
      </c>
      <c r="X36" s="54">
        <f t="shared" si="1"/>
        <v>28</v>
      </c>
      <c r="Y36" s="54">
        <f t="shared" si="1"/>
        <v>73</v>
      </c>
      <c r="Z36" s="54">
        <f t="shared" si="1"/>
        <v>10</v>
      </c>
    </row>
    <row r="37" spans="1:26" x14ac:dyDescent="0.3">
      <c r="A37" s="55" t="s">
        <v>45</v>
      </c>
      <c r="B37" s="6">
        <v>28</v>
      </c>
      <c r="C37" s="6">
        <v>1</v>
      </c>
      <c r="D37" s="6">
        <v>0</v>
      </c>
      <c r="E37" s="5">
        <v>0</v>
      </c>
      <c r="F37" s="6">
        <v>7</v>
      </c>
      <c r="G37" s="6">
        <v>0</v>
      </c>
      <c r="H37" s="6">
        <v>0</v>
      </c>
      <c r="J37" s="56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56" t="s">
        <v>135</v>
      </c>
      <c r="T37" s="54">
        <f t="shared" si="1"/>
        <v>28</v>
      </c>
      <c r="U37" s="54">
        <f t="shared" si="1"/>
        <v>1</v>
      </c>
      <c r="V37" s="54">
        <f t="shared" si="1"/>
        <v>0</v>
      </c>
      <c r="W37" s="54">
        <f t="shared" si="1"/>
        <v>0</v>
      </c>
      <c r="X37" s="54">
        <f t="shared" si="1"/>
        <v>7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6">
        <v>25</v>
      </c>
      <c r="C38" s="6">
        <v>0</v>
      </c>
      <c r="D38" s="6">
        <v>0</v>
      </c>
      <c r="E38" s="5">
        <v>4</v>
      </c>
      <c r="F38" s="6">
        <v>4</v>
      </c>
      <c r="G38" s="6">
        <v>12</v>
      </c>
      <c r="H38" s="6">
        <v>21</v>
      </c>
      <c r="J38" s="56" t="s">
        <v>46</v>
      </c>
      <c r="K38" s="4">
        <v>3</v>
      </c>
      <c r="L38" s="4">
        <v>0</v>
      </c>
      <c r="M38" s="4">
        <v>0</v>
      </c>
      <c r="N38" s="3">
        <v>0</v>
      </c>
      <c r="O38" s="4">
        <v>1</v>
      </c>
      <c r="P38" s="4">
        <v>1</v>
      </c>
      <c r="Q38" s="4">
        <v>3</v>
      </c>
      <c r="S38" s="56" t="s">
        <v>46</v>
      </c>
      <c r="T38" s="54">
        <f t="shared" si="1"/>
        <v>22</v>
      </c>
      <c r="U38" s="54">
        <f t="shared" si="1"/>
        <v>0</v>
      </c>
      <c r="V38" s="54">
        <f t="shared" si="1"/>
        <v>0</v>
      </c>
      <c r="W38" s="54">
        <f t="shared" si="1"/>
        <v>4</v>
      </c>
      <c r="X38" s="54">
        <f t="shared" si="1"/>
        <v>3</v>
      </c>
      <c r="Y38" s="54">
        <f t="shared" si="1"/>
        <v>11</v>
      </c>
      <c r="Z38" s="54">
        <f t="shared" si="1"/>
        <v>18</v>
      </c>
    </row>
    <row r="39" spans="1:26" x14ac:dyDescent="0.3">
      <c r="A39" s="55" t="s">
        <v>47</v>
      </c>
      <c r="B39" s="6">
        <v>43</v>
      </c>
      <c r="C39" s="6">
        <v>0</v>
      </c>
      <c r="D39" s="6">
        <v>0</v>
      </c>
      <c r="E39" s="5">
        <v>0</v>
      </c>
      <c r="F39" s="6">
        <v>19</v>
      </c>
      <c r="G39" s="6">
        <v>26</v>
      </c>
      <c r="H39" s="6">
        <v>30</v>
      </c>
      <c r="J39" s="56" t="s">
        <v>47</v>
      </c>
      <c r="K39" s="6">
        <v>6</v>
      </c>
      <c r="L39" s="6">
        <v>0</v>
      </c>
      <c r="M39" s="6">
        <v>0</v>
      </c>
      <c r="N39" s="5">
        <v>0</v>
      </c>
      <c r="O39" s="6">
        <v>5</v>
      </c>
      <c r="P39" s="6">
        <v>9</v>
      </c>
      <c r="Q39" s="6">
        <v>8</v>
      </c>
      <c r="S39" s="56" t="s">
        <v>47</v>
      </c>
      <c r="T39" s="54">
        <f t="shared" si="1"/>
        <v>37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14</v>
      </c>
      <c r="Y39" s="54">
        <f t="shared" si="1"/>
        <v>17</v>
      </c>
      <c r="Z39" s="54">
        <f t="shared" si="1"/>
        <v>22</v>
      </c>
    </row>
    <row r="40" spans="1:26" x14ac:dyDescent="0.3">
      <c r="A40" s="55" t="s">
        <v>48</v>
      </c>
      <c r="B40" s="6">
        <v>15</v>
      </c>
      <c r="C40" s="6">
        <v>20</v>
      </c>
      <c r="D40" s="6">
        <v>0</v>
      </c>
      <c r="E40" s="5">
        <v>0</v>
      </c>
      <c r="F40" s="6">
        <v>29</v>
      </c>
      <c r="G40" s="6">
        <v>65</v>
      </c>
      <c r="H40" s="6">
        <v>24</v>
      </c>
      <c r="J40" s="56" t="s">
        <v>48</v>
      </c>
      <c r="K40" s="6">
        <v>1</v>
      </c>
      <c r="L40" s="6">
        <v>4</v>
      </c>
      <c r="M40" s="6">
        <v>0</v>
      </c>
      <c r="N40" s="5">
        <v>0</v>
      </c>
      <c r="O40" s="6">
        <v>7</v>
      </c>
      <c r="P40" s="6">
        <v>18</v>
      </c>
      <c r="Q40" s="6">
        <v>6</v>
      </c>
      <c r="S40" s="56" t="s">
        <v>48</v>
      </c>
      <c r="T40" s="54">
        <f t="shared" si="1"/>
        <v>14</v>
      </c>
      <c r="U40" s="54">
        <f t="shared" si="1"/>
        <v>16</v>
      </c>
      <c r="V40" s="54">
        <f t="shared" si="1"/>
        <v>0</v>
      </c>
      <c r="W40" s="54">
        <f t="shared" si="1"/>
        <v>0</v>
      </c>
      <c r="X40" s="54">
        <f t="shared" si="1"/>
        <v>22</v>
      </c>
      <c r="Y40" s="54">
        <f t="shared" si="1"/>
        <v>47</v>
      </c>
      <c r="Z40" s="54">
        <f t="shared" si="1"/>
        <v>18</v>
      </c>
    </row>
    <row r="41" spans="1:26" x14ac:dyDescent="0.3">
      <c r="A41" s="55" t="s">
        <v>49</v>
      </c>
      <c r="B41" s="6">
        <v>39</v>
      </c>
      <c r="C41" s="6">
        <v>1</v>
      </c>
      <c r="D41" s="6">
        <v>0</v>
      </c>
      <c r="E41" s="6">
        <v>0</v>
      </c>
      <c r="F41" s="5">
        <v>11</v>
      </c>
      <c r="G41" s="6">
        <v>88</v>
      </c>
      <c r="H41" s="6">
        <v>106</v>
      </c>
      <c r="J41" s="56" t="s">
        <v>49</v>
      </c>
      <c r="K41" s="6">
        <v>1</v>
      </c>
      <c r="L41" s="6">
        <v>0</v>
      </c>
      <c r="M41" s="6">
        <v>0</v>
      </c>
      <c r="N41" s="6">
        <v>0</v>
      </c>
      <c r="O41" s="5">
        <v>3</v>
      </c>
      <c r="P41" s="6">
        <v>8</v>
      </c>
      <c r="Q41" s="6">
        <v>26</v>
      </c>
      <c r="S41" s="56" t="s">
        <v>49</v>
      </c>
      <c r="T41" s="54">
        <f t="shared" si="1"/>
        <v>38</v>
      </c>
      <c r="U41" s="54">
        <f t="shared" si="1"/>
        <v>1</v>
      </c>
      <c r="V41" s="54">
        <f t="shared" si="1"/>
        <v>0</v>
      </c>
      <c r="W41" s="54">
        <f t="shared" si="1"/>
        <v>0</v>
      </c>
      <c r="X41" s="54">
        <f t="shared" si="1"/>
        <v>8</v>
      </c>
      <c r="Y41" s="54">
        <f t="shared" si="1"/>
        <v>80</v>
      </c>
      <c r="Z41" s="54">
        <f t="shared" si="1"/>
        <v>80</v>
      </c>
    </row>
    <row r="42" spans="1:26" x14ac:dyDescent="0.3">
      <c r="A42" s="55" t="s">
        <v>50</v>
      </c>
      <c r="B42" s="6">
        <v>17</v>
      </c>
      <c r="C42" s="6">
        <v>26</v>
      </c>
      <c r="D42" s="6">
        <v>0</v>
      </c>
      <c r="E42" s="5">
        <v>0</v>
      </c>
      <c r="F42" s="6">
        <v>8</v>
      </c>
      <c r="G42" s="6">
        <v>58</v>
      </c>
      <c r="H42" s="6">
        <v>12</v>
      </c>
      <c r="J42" s="56" t="s">
        <v>50</v>
      </c>
      <c r="K42" s="6">
        <v>3</v>
      </c>
      <c r="L42" s="6">
        <v>6</v>
      </c>
      <c r="M42" s="6">
        <v>0</v>
      </c>
      <c r="N42" s="6">
        <v>0</v>
      </c>
      <c r="O42" s="5">
        <v>0</v>
      </c>
      <c r="P42" s="6">
        <v>10</v>
      </c>
      <c r="Q42" s="6">
        <v>3</v>
      </c>
      <c r="S42" s="56" t="s">
        <v>50</v>
      </c>
      <c r="T42" s="54">
        <f t="shared" si="1"/>
        <v>14</v>
      </c>
      <c r="U42" s="54">
        <f t="shared" si="1"/>
        <v>20</v>
      </c>
      <c r="V42" s="54">
        <f t="shared" si="1"/>
        <v>0</v>
      </c>
      <c r="W42" s="54">
        <f t="shared" si="1"/>
        <v>0</v>
      </c>
      <c r="X42" s="54">
        <f t="shared" si="1"/>
        <v>8</v>
      </c>
      <c r="Y42" s="54">
        <f t="shared" si="1"/>
        <v>48</v>
      </c>
      <c r="Z42" s="54">
        <f t="shared" si="1"/>
        <v>9</v>
      </c>
    </row>
    <row r="43" spans="1:26" x14ac:dyDescent="0.3">
      <c r="A43" s="55" t="s">
        <v>51</v>
      </c>
      <c r="B43" s="6">
        <v>6</v>
      </c>
      <c r="C43" s="6">
        <v>12</v>
      </c>
      <c r="D43" s="6">
        <v>8</v>
      </c>
      <c r="E43" s="6">
        <v>9</v>
      </c>
      <c r="F43" s="5">
        <v>16</v>
      </c>
      <c r="G43" s="6">
        <v>18</v>
      </c>
      <c r="H43" s="6">
        <v>6</v>
      </c>
      <c r="J43" s="56" t="s">
        <v>51</v>
      </c>
      <c r="K43" s="6">
        <v>0</v>
      </c>
      <c r="L43" s="6">
        <v>4</v>
      </c>
      <c r="M43" s="6">
        <v>1</v>
      </c>
      <c r="N43" s="5">
        <v>2</v>
      </c>
      <c r="O43" s="6">
        <v>5</v>
      </c>
      <c r="P43" s="6">
        <v>3</v>
      </c>
      <c r="Q43" s="6">
        <v>2</v>
      </c>
      <c r="S43" s="56" t="s">
        <v>51</v>
      </c>
      <c r="T43" s="54">
        <f t="shared" si="1"/>
        <v>6</v>
      </c>
      <c r="U43" s="54">
        <f t="shared" si="1"/>
        <v>8</v>
      </c>
      <c r="V43" s="54">
        <f t="shared" si="1"/>
        <v>7</v>
      </c>
      <c r="W43" s="54">
        <f t="shared" si="1"/>
        <v>7</v>
      </c>
      <c r="X43" s="54">
        <f t="shared" si="1"/>
        <v>11</v>
      </c>
      <c r="Y43" s="54">
        <f t="shared" si="1"/>
        <v>15</v>
      </c>
      <c r="Z43" s="54">
        <f t="shared" si="1"/>
        <v>4</v>
      </c>
    </row>
    <row r="44" spans="1:26" x14ac:dyDescent="0.3">
      <c r="A44" s="55" t="s">
        <v>52</v>
      </c>
      <c r="B44" s="6">
        <v>8</v>
      </c>
      <c r="C44" s="6">
        <v>0</v>
      </c>
      <c r="D44" s="6">
        <v>0</v>
      </c>
      <c r="E44" s="5">
        <v>4</v>
      </c>
      <c r="F44" s="6">
        <v>23</v>
      </c>
      <c r="G44" s="6">
        <v>71</v>
      </c>
      <c r="H44" s="6">
        <v>34</v>
      </c>
      <c r="J44" s="56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6">
        <v>1</v>
      </c>
      <c r="Q44" s="6">
        <v>5</v>
      </c>
      <c r="S44" s="56" t="s">
        <v>52</v>
      </c>
      <c r="T44" s="54">
        <f t="shared" si="1"/>
        <v>8</v>
      </c>
      <c r="U44" s="54">
        <f t="shared" si="1"/>
        <v>0</v>
      </c>
      <c r="V44" s="54">
        <f t="shared" si="1"/>
        <v>0</v>
      </c>
      <c r="W44" s="54">
        <f t="shared" si="1"/>
        <v>4</v>
      </c>
      <c r="X44" s="54">
        <f t="shared" si="1"/>
        <v>23</v>
      </c>
      <c r="Y44" s="54">
        <f t="shared" si="1"/>
        <v>70</v>
      </c>
      <c r="Z44" s="54">
        <f t="shared" si="1"/>
        <v>29</v>
      </c>
    </row>
    <row r="45" spans="1:26" x14ac:dyDescent="0.3">
      <c r="A45" s="55" t="s">
        <v>53</v>
      </c>
      <c r="B45" s="5">
        <v>17</v>
      </c>
      <c r="C45" s="5">
        <v>4</v>
      </c>
      <c r="D45" s="5">
        <v>0</v>
      </c>
      <c r="E45" s="5">
        <v>0</v>
      </c>
      <c r="F45" s="5">
        <v>67</v>
      </c>
      <c r="G45" s="5">
        <v>47</v>
      </c>
      <c r="H45" s="5">
        <v>49</v>
      </c>
      <c r="J45" s="56" t="s">
        <v>53</v>
      </c>
      <c r="K45" s="6">
        <v>9</v>
      </c>
      <c r="L45" s="6">
        <v>0</v>
      </c>
      <c r="M45" s="6">
        <v>0</v>
      </c>
      <c r="N45" s="5">
        <v>0</v>
      </c>
      <c r="O45" s="6">
        <v>22</v>
      </c>
      <c r="P45" s="6">
        <v>19</v>
      </c>
      <c r="Q45" s="6">
        <v>16</v>
      </c>
      <c r="S45" s="56" t="s">
        <v>53</v>
      </c>
      <c r="T45" s="54">
        <f t="shared" si="1"/>
        <v>8</v>
      </c>
      <c r="U45" s="54">
        <f t="shared" si="1"/>
        <v>4</v>
      </c>
      <c r="V45" s="54">
        <f t="shared" si="1"/>
        <v>0</v>
      </c>
      <c r="W45" s="54">
        <f t="shared" si="1"/>
        <v>0</v>
      </c>
      <c r="X45" s="54">
        <f t="shared" si="1"/>
        <v>45</v>
      </c>
      <c r="Y45" s="54">
        <f t="shared" si="1"/>
        <v>28</v>
      </c>
      <c r="Z45" s="54">
        <f t="shared" si="1"/>
        <v>33</v>
      </c>
    </row>
    <row r="46" spans="1:26" x14ac:dyDescent="0.3">
      <c r="A46" s="55" t="s">
        <v>54</v>
      </c>
      <c r="B46" s="6">
        <v>23</v>
      </c>
      <c r="C46" s="6">
        <v>27</v>
      </c>
      <c r="D46" s="6">
        <v>1</v>
      </c>
      <c r="E46" s="5">
        <v>3</v>
      </c>
      <c r="F46" s="6">
        <v>1</v>
      </c>
      <c r="G46" s="6">
        <v>18</v>
      </c>
      <c r="H46" s="6">
        <v>13</v>
      </c>
      <c r="J46" s="56" t="s">
        <v>54</v>
      </c>
      <c r="K46" s="6">
        <v>3</v>
      </c>
      <c r="L46" s="6">
        <v>4</v>
      </c>
      <c r="M46" s="6">
        <v>1</v>
      </c>
      <c r="N46" s="5">
        <v>0</v>
      </c>
      <c r="O46" s="6">
        <v>1</v>
      </c>
      <c r="P46" s="6">
        <v>5</v>
      </c>
      <c r="Q46" s="6">
        <v>5</v>
      </c>
      <c r="S46" s="56" t="s">
        <v>54</v>
      </c>
      <c r="T46" s="54">
        <f t="shared" si="1"/>
        <v>20</v>
      </c>
      <c r="U46" s="54">
        <f t="shared" si="1"/>
        <v>23</v>
      </c>
      <c r="V46" s="54">
        <f t="shared" si="1"/>
        <v>0</v>
      </c>
      <c r="W46" s="54">
        <f t="shared" si="1"/>
        <v>3</v>
      </c>
      <c r="X46" s="54">
        <f t="shared" si="1"/>
        <v>0</v>
      </c>
      <c r="Y46" s="54">
        <f t="shared" si="1"/>
        <v>13</v>
      </c>
      <c r="Z46" s="54">
        <f t="shared" si="1"/>
        <v>8</v>
      </c>
    </row>
    <row r="47" spans="1:26" x14ac:dyDescent="0.3">
      <c r="A47" s="55" t="s">
        <v>55</v>
      </c>
      <c r="B47" s="6">
        <v>72</v>
      </c>
      <c r="C47" s="6">
        <v>5</v>
      </c>
      <c r="D47" s="6">
        <v>0</v>
      </c>
      <c r="E47" s="5">
        <v>0</v>
      </c>
      <c r="F47" s="6">
        <v>95</v>
      </c>
      <c r="G47" s="6">
        <v>102</v>
      </c>
      <c r="H47" s="6">
        <v>88</v>
      </c>
      <c r="J47" s="56" t="s">
        <v>55</v>
      </c>
      <c r="K47" s="6">
        <v>15</v>
      </c>
      <c r="L47" s="6">
        <v>2</v>
      </c>
      <c r="M47" s="6">
        <v>0</v>
      </c>
      <c r="N47" s="5">
        <v>0</v>
      </c>
      <c r="O47" s="6">
        <v>12</v>
      </c>
      <c r="P47" s="6">
        <v>23</v>
      </c>
      <c r="Q47" s="6">
        <v>18</v>
      </c>
      <c r="S47" s="56" t="s">
        <v>55</v>
      </c>
      <c r="T47" s="54">
        <f t="shared" si="1"/>
        <v>57</v>
      </c>
      <c r="U47" s="54">
        <f t="shared" si="1"/>
        <v>3</v>
      </c>
      <c r="V47" s="54">
        <f t="shared" si="1"/>
        <v>0</v>
      </c>
      <c r="W47" s="54">
        <f t="shared" si="1"/>
        <v>0</v>
      </c>
      <c r="X47" s="54">
        <f t="shared" si="1"/>
        <v>83</v>
      </c>
      <c r="Y47" s="54">
        <f t="shared" si="1"/>
        <v>79</v>
      </c>
      <c r="Z47" s="54">
        <f t="shared" si="1"/>
        <v>70</v>
      </c>
    </row>
    <row r="48" spans="1:26" x14ac:dyDescent="0.3">
      <c r="A48" s="55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59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6">
        <v>1</v>
      </c>
      <c r="C49" s="6">
        <v>0</v>
      </c>
      <c r="D49" s="6">
        <v>85</v>
      </c>
      <c r="E49" s="5">
        <v>81</v>
      </c>
      <c r="F49" s="6">
        <v>24</v>
      </c>
      <c r="G49" s="6">
        <v>540</v>
      </c>
      <c r="H49" s="6">
        <v>308</v>
      </c>
      <c r="J49" s="56" t="s">
        <v>57</v>
      </c>
      <c r="K49" s="6">
        <v>7</v>
      </c>
      <c r="L49" s="6">
        <v>67</v>
      </c>
      <c r="M49" s="6">
        <v>58</v>
      </c>
      <c r="N49" s="5">
        <v>0</v>
      </c>
      <c r="O49" s="6">
        <v>0</v>
      </c>
      <c r="P49" s="6">
        <v>7</v>
      </c>
      <c r="Q49" s="6">
        <v>10</v>
      </c>
      <c r="S49" s="56" t="s">
        <v>57</v>
      </c>
      <c r="T49" s="54">
        <f t="shared" si="1"/>
        <v>-6</v>
      </c>
      <c r="U49" s="54">
        <f t="shared" si="1"/>
        <v>-67</v>
      </c>
      <c r="V49" s="54">
        <f t="shared" si="1"/>
        <v>27</v>
      </c>
      <c r="W49" s="54">
        <f t="shared" si="1"/>
        <v>81</v>
      </c>
      <c r="X49" s="54">
        <f t="shared" si="1"/>
        <v>24</v>
      </c>
      <c r="Y49" s="54">
        <f t="shared" si="1"/>
        <v>533</v>
      </c>
      <c r="Z49" s="54">
        <f t="shared" si="1"/>
        <v>298</v>
      </c>
    </row>
    <row r="50" spans="1:26" x14ac:dyDescent="0.3">
      <c r="A50" s="55" t="s">
        <v>58</v>
      </c>
      <c r="B50" s="8">
        <v>0</v>
      </c>
      <c r="C50" s="8">
        <v>69</v>
      </c>
      <c r="D50" s="8">
        <v>0</v>
      </c>
      <c r="E50" s="9">
        <v>1</v>
      </c>
      <c r="F50" s="8">
        <v>17</v>
      </c>
      <c r="G50" s="8">
        <v>12</v>
      </c>
      <c r="H50" s="8">
        <v>12</v>
      </c>
      <c r="J50" s="56" t="s">
        <v>58</v>
      </c>
      <c r="K50" s="7">
        <v>0</v>
      </c>
      <c r="L50" s="7">
        <v>5</v>
      </c>
      <c r="M50" s="7">
        <v>0</v>
      </c>
      <c r="N50" s="10">
        <v>1</v>
      </c>
      <c r="O50" s="7">
        <v>5</v>
      </c>
      <c r="P50" s="7">
        <v>0</v>
      </c>
      <c r="Q50" s="7">
        <v>3</v>
      </c>
      <c r="S50" s="56" t="s">
        <v>58</v>
      </c>
      <c r="T50" s="54">
        <f t="shared" si="1"/>
        <v>0</v>
      </c>
      <c r="U50" s="54">
        <f t="shared" si="1"/>
        <v>64</v>
      </c>
      <c r="V50" s="54">
        <f t="shared" si="1"/>
        <v>0</v>
      </c>
      <c r="W50" s="54">
        <f t="shared" si="1"/>
        <v>0</v>
      </c>
      <c r="X50" s="54">
        <f t="shared" si="1"/>
        <v>12</v>
      </c>
      <c r="Y50" s="54">
        <f t="shared" si="1"/>
        <v>12</v>
      </c>
      <c r="Z50" s="54">
        <f t="shared" si="1"/>
        <v>9</v>
      </c>
    </row>
    <row r="51" spans="1:26" x14ac:dyDescent="0.3">
      <c r="A51" s="55" t="s">
        <v>59</v>
      </c>
      <c r="B51" s="6">
        <v>18</v>
      </c>
      <c r="C51" s="6">
        <v>9</v>
      </c>
      <c r="D51" s="6">
        <v>2</v>
      </c>
      <c r="E51" s="5">
        <v>0</v>
      </c>
      <c r="F51" s="6">
        <v>4</v>
      </c>
      <c r="G51" s="6">
        <v>45</v>
      </c>
      <c r="H51" s="6">
        <v>11</v>
      </c>
      <c r="J51" s="56" t="s">
        <v>59</v>
      </c>
      <c r="K51" s="2">
        <v>1</v>
      </c>
      <c r="L51" s="2">
        <v>2</v>
      </c>
      <c r="M51" s="2">
        <v>0</v>
      </c>
      <c r="N51" s="1">
        <v>0</v>
      </c>
      <c r="O51" s="2">
        <v>0</v>
      </c>
      <c r="P51" s="2">
        <v>5</v>
      </c>
      <c r="Q51" s="2">
        <v>3</v>
      </c>
      <c r="S51" s="56" t="s">
        <v>59</v>
      </c>
      <c r="T51" s="54">
        <f t="shared" si="1"/>
        <v>17</v>
      </c>
      <c r="U51" s="54">
        <f t="shared" si="1"/>
        <v>7</v>
      </c>
      <c r="V51" s="54">
        <f t="shared" si="1"/>
        <v>2</v>
      </c>
      <c r="W51" s="54">
        <f t="shared" si="1"/>
        <v>0</v>
      </c>
      <c r="X51" s="54">
        <f t="shared" si="1"/>
        <v>4</v>
      </c>
      <c r="Y51" s="54">
        <f t="shared" si="1"/>
        <v>40</v>
      </c>
      <c r="Z51" s="54">
        <f t="shared" si="1"/>
        <v>8</v>
      </c>
    </row>
    <row r="52" spans="1:26" x14ac:dyDescent="0.3">
      <c r="A52" s="60" t="s">
        <v>60</v>
      </c>
      <c r="B52" s="12">
        <v>55</v>
      </c>
      <c r="C52" s="12">
        <v>10</v>
      </c>
      <c r="D52" s="12">
        <v>0</v>
      </c>
      <c r="E52" s="12">
        <v>3</v>
      </c>
      <c r="F52" s="12">
        <v>13</v>
      </c>
      <c r="G52" s="12">
        <v>39</v>
      </c>
      <c r="H52" s="12">
        <v>18</v>
      </c>
      <c r="J52" s="71" t="s">
        <v>60</v>
      </c>
      <c r="K52" s="77">
        <v>5</v>
      </c>
      <c r="L52" s="77">
        <v>2</v>
      </c>
      <c r="M52" s="77">
        <v>0</v>
      </c>
      <c r="N52" s="77">
        <v>1</v>
      </c>
      <c r="O52" s="77">
        <v>5</v>
      </c>
      <c r="P52" s="77">
        <v>4</v>
      </c>
      <c r="Q52" s="77">
        <v>3</v>
      </c>
      <c r="S52" s="71" t="s">
        <v>60</v>
      </c>
      <c r="T52" s="54">
        <f t="shared" si="1"/>
        <v>50</v>
      </c>
      <c r="U52" s="54">
        <f t="shared" si="1"/>
        <v>8</v>
      </c>
      <c r="V52" s="54">
        <f t="shared" si="1"/>
        <v>0</v>
      </c>
      <c r="W52" s="54">
        <f t="shared" si="1"/>
        <v>2</v>
      </c>
      <c r="X52" s="54">
        <f t="shared" si="1"/>
        <v>8</v>
      </c>
      <c r="Y52" s="54">
        <f t="shared" si="1"/>
        <v>35</v>
      </c>
      <c r="Z52" s="54">
        <f t="shared" si="1"/>
        <v>15</v>
      </c>
    </row>
    <row r="53" spans="1:26" x14ac:dyDescent="0.3">
      <c r="A53" s="55" t="s">
        <v>61</v>
      </c>
      <c r="B53" s="2">
        <v>57</v>
      </c>
      <c r="C53" s="2">
        <v>14</v>
      </c>
      <c r="D53" s="2">
        <v>0</v>
      </c>
      <c r="E53" s="1">
        <v>0</v>
      </c>
      <c r="F53" s="2">
        <v>54</v>
      </c>
      <c r="G53" s="2">
        <v>102</v>
      </c>
      <c r="H53" s="2">
        <v>41</v>
      </c>
      <c r="J53" s="56" t="s">
        <v>61</v>
      </c>
      <c r="K53" s="6">
        <v>8</v>
      </c>
      <c r="L53" s="6">
        <v>3</v>
      </c>
      <c r="M53" s="6">
        <v>0</v>
      </c>
      <c r="N53" s="5">
        <v>0</v>
      </c>
      <c r="O53" s="6">
        <v>8</v>
      </c>
      <c r="P53" s="6">
        <v>28</v>
      </c>
      <c r="Q53" s="6">
        <v>14</v>
      </c>
      <c r="S53" s="56" t="s">
        <v>61</v>
      </c>
      <c r="T53" s="54">
        <f t="shared" si="1"/>
        <v>49</v>
      </c>
      <c r="U53" s="54">
        <f t="shared" si="1"/>
        <v>11</v>
      </c>
      <c r="V53" s="54">
        <f t="shared" si="1"/>
        <v>0</v>
      </c>
      <c r="W53" s="54">
        <f t="shared" si="1"/>
        <v>0</v>
      </c>
      <c r="X53" s="54">
        <f t="shared" si="1"/>
        <v>46</v>
      </c>
      <c r="Y53" s="54">
        <f t="shared" si="1"/>
        <v>74</v>
      </c>
      <c r="Z53" s="54">
        <f t="shared" si="1"/>
        <v>27</v>
      </c>
    </row>
    <row r="54" spans="1:26" x14ac:dyDescent="0.3">
      <c r="A54" s="55" t="s">
        <v>62</v>
      </c>
      <c r="B54" s="6">
        <v>0</v>
      </c>
      <c r="C54" s="6">
        <v>14</v>
      </c>
      <c r="D54" s="6">
        <v>0</v>
      </c>
      <c r="E54" s="5">
        <v>2</v>
      </c>
      <c r="F54" s="6">
        <v>15</v>
      </c>
      <c r="G54" s="6">
        <v>48</v>
      </c>
      <c r="H54" s="6">
        <v>21</v>
      </c>
      <c r="J54" s="56" t="s">
        <v>62</v>
      </c>
      <c r="K54" s="6">
        <v>0</v>
      </c>
      <c r="L54" s="6">
        <v>4</v>
      </c>
      <c r="M54" s="6">
        <v>0</v>
      </c>
      <c r="N54" s="6">
        <v>0</v>
      </c>
      <c r="O54" s="5">
        <v>4</v>
      </c>
      <c r="P54" s="6">
        <v>6</v>
      </c>
      <c r="Q54" s="6">
        <v>6</v>
      </c>
      <c r="S54" s="56" t="s">
        <v>62</v>
      </c>
      <c r="T54" s="54">
        <f t="shared" si="1"/>
        <v>0</v>
      </c>
      <c r="U54" s="54">
        <f t="shared" si="1"/>
        <v>10</v>
      </c>
      <c r="V54" s="54">
        <f t="shared" ref="T54:Z90" si="2">D54-M54</f>
        <v>0</v>
      </c>
      <c r="W54" s="54">
        <f t="shared" si="2"/>
        <v>2</v>
      </c>
      <c r="X54" s="54">
        <f t="shared" si="2"/>
        <v>11</v>
      </c>
      <c r="Y54" s="54">
        <f t="shared" si="2"/>
        <v>42</v>
      </c>
      <c r="Z54" s="54">
        <f t="shared" si="2"/>
        <v>15</v>
      </c>
    </row>
    <row r="55" spans="1:26" x14ac:dyDescent="0.3">
      <c r="A55" s="55" t="s">
        <v>63</v>
      </c>
      <c r="B55" s="6">
        <v>56</v>
      </c>
      <c r="C55" s="6">
        <v>9</v>
      </c>
      <c r="D55" s="6">
        <v>13</v>
      </c>
      <c r="E55" s="5">
        <v>1</v>
      </c>
      <c r="F55" s="5">
        <v>43</v>
      </c>
      <c r="G55" s="6">
        <v>59</v>
      </c>
      <c r="H55" s="6">
        <v>14</v>
      </c>
      <c r="J55" s="56" t="s">
        <v>63</v>
      </c>
      <c r="K55" s="6">
        <v>5</v>
      </c>
      <c r="L55" s="6">
        <v>2</v>
      </c>
      <c r="M55" s="6">
        <v>3</v>
      </c>
      <c r="N55" s="15">
        <v>0</v>
      </c>
      <c r="O55" s="5">
        <v>12</v>
      </c>
      <c r="P55" s="6">
        <v>9</v>
      </c>
      <c r="Q55" s="6">
        <v>5</v>
      </c>
      <c r="S55" s="56" t="s">
        <v>63</v>
      </c>
      <c r="T55" s="54">
        <f t="shared" si="2"/>
        <v>51</v>
      </c>
      <c r="U55" s="54">
        <f t="shared" si="2"/>
        <v>7</v>
      </c>
      <c r="V55" s="54">
        <f t="shared" si="2"/>
        <v>10</v>
      </c>
      <c r="W55" s="54">
        <f t="shared" si="2"/>
        <v>1</v>
      </c>
      <c r="X55" s="54">
        <f t="shared" si="2"/>
        <v>31</v>
      </c>
      <c r="Y55" s="54">
        <f t="shared" si="2"/>
        <v>50</v>
      </c>
      <c r="Z55" s="54">
        <f t="shared" si="2"/>
        <v>9</v>
      </c>
    </row>
    <row r="56" spans="1:26" x14ac:dyDescent="0.3">
      <c r="A56" s="73" t="s">
        <v>64</v>
      </c>
      <c r="B56" s="13">
        <v>52</v>
      </c>
      <c r="C56" s="13">
        <v>0</v>
      </c>
      <c r="D56" s="13">
        <v>0</v>
      </c>
      <c r="E56" s="14">
        <v>0</v>
      </c>
      <c r="F56" s="13">
        <v>10</v>
      </c>
      <c r="G56" s="13">
        <v>60</v>
      </c>
      <c r="H56" s="13">
        <v>17</v>
      </c>
      <c r="J56" s="56" t="s">
        <v>64</v>
      </c>
      <c r="K56" s="6">
        <v>8</v>
      </c>
      <c r="L56" s="6">
        <v>0</v>
      </c>
      <c r="M56" s="6">
        <v>0</v>
      </c>
      <c r="N56" s="5">
        <v>0</v>
      </c>
      <c r="O56" s="6">
        <v>6</v>
      </c>
      <c r="P56" s="6">
        <v>15</v>
      </c>
      <c r="Q56" s="6">
        <v>4</v>
      </c>
      <c r="S56" s="56" t="s">
        <v>64</v>
      </c>
      <c r="T56" s="54">
        <f t="shared" si="2"/>
        <v>44</v>
      </c>
      <c r="U56" s="54">
        <f t="shared" si="2"/>
        <v>0</v>
      </c>
      <c r="V56" s="54">
        <f t="shared" si="2"/>
        <v>0</v>
      </c>
      <c r="W56" s="54">
        <f t="shared" si="2"/>
        <v>0</v>
      </c>
      <c r="X56" s="54">
        <f t="shared" si="2"/>
        <v>4</v>
      </c>
      <c r="Y56" s="54">
        <f t="shared" si="2"/>
        <v>45</v>
      </c>
      <c r="Z56" s="54">
        <f t="shared" si="2"/>
        <v>13</v>
      </c>
    </row>
    <row r="57" spans="1:26" x14ac:dyDescent="0.3">
      <c r="A57" s="55" t="s">
        <v>65</v>
      </c>
      <c r="B57" s="6">
        <v>11</v>
      </c>
      <c r="C57" s="6">
        <v>0</v>
      </c>
      <c r="D57" s="6">
        <v>0</v>
      </c>
      <c r="E57" s="5">
        <v>1</v>
      </c>
      <c r="F57" s="6">
        <v>6</v>
      </c>
      <c r="G57" s="6">
        <v>89</v>
      </c>
      <c r="H57" s="6">
        <v>22</v>
      </c>
      <c r="J57" s="56" t="s">
        <v>65</v>
      </c>
      <c r="K57" s="6">
        <v>2</v>
      </c>
      <c r="L57" s="6">
        <v>0</v>
      </c>
      <c r="M57" s="6">
        <v>0</v>
      </c>
      <c r="N57" s="5">
        <v>0</v>
      </c>
      <c r="O57" s="6">
        <v>2</v>
      </c>
      <c r="P57" s="6">
        <v>16</v>
      </c>
      <c r="Q57" s="6">
        <v>6</v>
      </c>
      <c r="S57" s="56" t="s">
        <v>65</v>
      </c>
      <c r="T57" s="54">
        <f t="shared" si="2"/>
        <v>9</v>
      </c>
      <c r="U57" s="54">
        <f t="shared" si="2"/>
        <v>0</v>
      </c>
      <c r="V57" s="54">
        <f t="shared" si="2"/>
        <v>0</v>
      </c>
      <c r="W57" s="54">
        <f t="shared" si="2"/>
        <v>1</v>
      </c>
      <c r="X57" s="54">
        <f t="shared" si="2"/>
        <v>4</v>
      </c>
      <c r="Y57" s="54">
        <f t="shared" si="2"/>
        <v>73</v>
      </c>
      <c r="Z57" s="54">
        <f t="shared" si="2"/>
        <v>16</v>
      </c>
    </row>
    <row r="58" spans="1:26" x14ac:dyDescent="0.3">
      <c r="A58" s="55" t="s">
        <v>66</v>
      </c>
      <c r="B58" s="6">
        <v>10</v>
      </c>
      <c r="C58" s="6">
        <v>0</v>
      </c>
      <c r="D58" s="6">
        <v>1</v>
      </c>
      <c r="E58" s="5">
        <v>5</v>
      </c>
      <c r="F58" s="6">
        <v>3</v>
      </c>
      <c r="G58" s="6">
        <v>11</v>
      </c>
      <c r="H58" s="6">
        <v>6</v>
      </c>
      <c r="J58" s="56" t="s">
        <v>66</v>
      </c>
      <c r="K58" s="6">
        <v>3</v>
      </c>
      <c r="L58" s="6">
        <v>0</v>
      </c>
      <c r="M58" s="6">
        <v>0</v>
      </c>
      <c r="N58" s="5">
        <v>0</v>
      </c>
      <c r="O58" s="6">
        <v>1</v>
      </c>
      <c r="P58" s="6">
        <v>2</v>
      </c>
      <c r="Q58" s="6">
        <v>4</v>
      </c>
      <c r="S58" s="56" t="s">
        <v>66</v>
      </c>
      <c r="T58" s="54">
        <f t="shared" si="2"/>
        <v>7</v>
      </c>
      <c r="U58" s="54">
        <f t="shared" si="2"/>
        <v>0</v>
      </c>
      <c r="V58" s="54">
        <f t="shared" si="2"/>
        <v>1</v>
      </c>
      <c r="W58" s="54">
        <f t="shared" si="2"/>
        <v>5</v>
      </c>
      <c r="X58" s="54">
        <f t="shared" si="2"/>
        <v>2</v>
      </c>
      <c r="Y58" s="54">
        <f t="shared" si="2"/>
        <v>9</v>
      </c>
      <c r="Z58" s="54">
        <f t="shared" si="2"/>
        <v>2</v>
      </c>
    </row>
    <row r="59" spans="1:26" x14ac:dyDescent="0.3">
      <c r="A59" s="55" t="s">
        <v>67</v>
      </c>
      <c r="B59" s="6">
        <v>23</v>
      </c>
      <c r="C59" s="6">
        <v>7</v>
      </c>
      <c r="D59" s="6">
        <v>0</v>
      </c>
      <c r="E59" s="5">
        <v>0</v>
      </c>
      <c r="F59" s="6">
        <v>14</v>
      </c>
      <c r="G59" s="6">
        <v>42</v>
      </c>
      <c r="H59" s="6">
        <v>25</v>
      </c>
      <c r="J59" s="56" t="s">
        <v>67</v>
      </c>
      <c r="K59" s="6">
        <v>4</v>
      </c>
      <c r="L59" s="6">
        <v>1</v>
      </c>
      <c r="M59" s="6">
        <v>0</v>
      </c>
      <c r="N59" s="5">
        <v>0</v>
      </c>
      <c r="O59" s="6">
        <v>2</v>
      </c>
      <c r="P59" s="6">
        <v>7</v>
      </c>
      <c r="Q59" s="6">
        <v>5</v>
      </c>
      <c r="S59" s="56" t="s">
        <v>67</v>
      </c>
      <c r="T59" s="54">
        <f t="shared" si="2"/>
        <v>19</v>
      </c>
      <c r="U59" s="54">
        <f t="shared" si="2"/>
        <v>6</v>
      </c>
      <c r="V59" s="54">
        <f t="shared" si="2"/>
        <v>0</v>
      </c>
      <c r="W59" s="54">
        <f t="shared" si="2"/>
        <v>0</v>
      </c>
      <c r="X59" s="54">
        <f t="shared" si="2"/>
        <v>12</v>
      </c>
      <c r="Y59" s="54">
        <f t="shared" si="2"/>
        <v>35</v>
      </c>
      <c r="Z59" s="54">
        <f t="shared" si="2"/>
        <v>20</v>
      </c>
    </row>
    <row r="60" spans="1:26" x14ac:dyDescent="0.3">
      <c r="A60" s="55" t="s">
        <v>68</v>
      </c>
      <c r="B60" s="6">
        <v>38</v>
      </c>
      <c r="C60" s="6">
        <v>2</v>
      </c>
      <c r="D60" s="6">
        <v>3</v>
      </c>
      <c r="E60" s="5">
        <v>14</v>
      </c>
      <c r="F60" s="6">
        <v>11</v>
      </c>
      <c r="G60" s="6">
        <v>17</v>
      </c>
      <c r="H60" s="6">
        <v>26</v>
      </c>
      <c r="J60" s="56" t="s">
        <v>68</v>
      </c>
      <c r="K60" s="6">
        <v>17</v>
      </c>
      <c r="L60" s="6">
        <v>0</v>
      </c>
      <c r="M60" s="6">
        <v>2</v>
      </c>
      <c r="N60" s="5">
        <v>9</v>
      </c>
      <c r="O60" s="6">
        <v>1</v>
      </c>
      <c r="P60" s="6">
        <v>0</v>
      </c>
      <c r="Q60" s="6">
        <v>7</v>
      </c>
      <c r="S60" s="56" t="s">
        <v>68</v>
      </c>
      <c r="T60" s="54">
        <f t="shared" si="2"/>
        <v>21</v>
      </c>
      <c r="U60" s="54">
        <f t="shared" si="2"/>
        <v>2</v>
      </c>
      <c r="V60" s="54">
        <f t="shared" si="2"/>
        <v>1</v>
      </c>
      <c r="W60" s="54">
        <f t="shared" si="2"/>
        <v>5</v>
      </c>
      <c r="X60" s="54">
        <f t="shared" si="2"/>
        <v>10</v>
      </c>
      <c r="Y60" s="54">
        <f t="shared" si="2"/>
        <v>17</v>
      </c>
      <c r="Z60" s="54">
        <f t="shared" si="2"/>
        <v>19</v>
      </c>
    </row>
    <row r="61" spans="1:26" x14ac:dyDescent="0.3">
      <c r="A61" s="55" t="s">
        <v>69</v>
      </c>
      <c r="B61" s="6">
        <v>16</v>
      </c>
      <c r="C61" s="6">
        <v>19</v>
      </c>
      <c r="D61" s="6">
        <v>0</v>
      </c>
      <c r="E61" s="5">
        <v>6</v>
      </c>
      <c r="F61" s="6">
        <v>10</v>
      </c>
      <c r="G61" s="6">
        <v>37</v>
      </c>
      <c r="H61" s="6">
        <v>54</v>
      </c>
      <c r="J61" s="56" t="s">
        <v>69</v>
      </c>
      <c r="K61" s="6">
        <v>4</v>
      </c>
      <c r="L61" s="6">
        <v>2</v>
      </c>
      <c r="M61" s="6">
        <v>0</v>
      </c>
      <c r="N61" s="5">
        <v>3</v>
      </c>
      <c r="O61" s="6">
        <v>1</v>
      </c>
      <c r="P61" s="6">
        <v>5</v>
      </c>
      <c r="Q61" s="6">
        <v>13</v>
      </c>
      <c r="S61" s="56" t="s">
        <v>69</v>
      </c>
      <c r="T61" s="54">
        <f t="shared" si="2"/>
        <v>12</v>
      </c>
      <c r="U61" s="54">
        <f t="shared" si="2"/>
        <v>17</v>
      </c>
      <c r="V61" s="54">
        <f t="shared" si="2"/>
        <v>0</v>
      </c>
      <c r="W61" s="54">
        <f t="shared" si="2"/>
        <v>3</v>
      </c>
      <c r="X61" s="54">
        <f t="shared" si="2"/>
        <v>9</v>
      </c>
      <c r="Y61" s="54">
        <f t="shared" si="2"/>
        <v>32</v>
      </c>
      <c r="Z61" s="54">
        <f t="shared" si="2"/>
        <v>41</v>
      </c>
    </row>
    <row r="62" spans="1:26" x14ac:dyDescent="0.3">
      <c r="A62" s="55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59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6">
        <v>29</v>
      </c>
      <c r="C63" s="6">
        <v>8</v>
      </c>
      <c r="D63" s="6">
        <v>3</v>
      </c>
      <c r="E63" s="5">
        <v>0</v>
      </c>
      <c r="F63" s="6">
        <v>2</v>
      </c>
      <c r="G63" s="6">
        <v>35</v>
      </c>
      <c r="H63" s="6">
        <v>21</v>
      </c>
      <c r="J63" s="56" t="s">
        <v>71</v>
      </c>
      <c r="K63" s="6">
        <v>6</v>
      </c>
      <c r="L63" s="6">
        <v>1</v>
      </c>
      <c r="M63" s="6">
        <v>0</v>
      </c>
      <c r="N63" s="5">
        <v>0</v>
      </c>
      <c r="O63" s="6">
        <v>0</v>
      </c>
      <c r="P63" s="6">
        <v>5</v>
      </c>
      <c r="Q63" s="6">
        <v>6</v>
      </c>
      <c r="S63" s="56" t="s">
        <v>71</v>
      </c>
      <c r="T63" s="54">
        <f t="shared" si="2"/>
        <v>23</v>
      </c>
      <c r="U63" s="54">
        <f t="shared" si="2"/>
        <v>7</v>
      </c>
      <c r="V63" s="54">
        <f t="shared" si="2"/>
        <v>3</v>
      </c>
      <c r="W63" s="54">
        <f t="shared" si="2"/>
        <v>0</v>
      </c>
      <c r="X63" s="54">
        <f t="shared" si="2"/>
        <v>2</v>
      </c>
      <c r="Y63" s="54">
        <f t="shared" si="2"/>
        <v>30</v>
      </c>
      <c r="Z63" s="54">
        <f t="shared" si="2"/>
        <v>15</v>
      </c>
    </row>
    <row r="64" spans="1:26" x14ac:dyDescent="0.3">
      <c r="A64" s="55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56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6">
        <v>43</v>
      </c>
      <c r="C65" s="6">
        <v>3</v>
      </c>
      <c r="D65" s="6">
        <v>3</v>
      </c>
      <c r="E65" s="5">
        <v>8</v>
      </c>
      <c r="F65" s="6">
        <v>2</v>
      </c>
      <c r="G65" s="6">
        <v>125</v>
      </c>
      <c r="H65" s="6">
        <v>16</v>
      </c>
      <c r="J65" s="56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56" t="s">
        <v>73</v>
      </c>
      <c r="T65" s="54">
        <f t="shared" si="2"/>
        <v>43</v>
      </c>
      <c r="U65" s="54">
        <f t="shared" si="2"/>
        <v>3</v>
      </c>
      <c r="V65" s="54">
        <f t="shared" si="2"/>
        <v>3</v>
      </c>
      <c r="W65" s="54">
        <f t="shared" si="2"/>
        <v>8</v>
      </c>
      <c r="X65" s="54">
        <f t="shared" si="2"/>
        <v>2</v>
      </c>
      <c r="Y65" s="54">
        <f t="shared" si="2"/>
        <v>125</v>
      </c>
      <c r="Z65" s="54">
        <f t="shared" si="2"/>
        <v>16</v>
      </c>
    </row>
    <row r="66" spans="1:26" x14ac:dyDescent="0.3">
      <c r="A66" s="55" t="s">
        <v>74</v>
      </c>
      <c r="B66" s="6">
        <v>211</v>
      </c>
      <c r="C66" s="6">
        <v>33</v>
      </c>
      <c r="D66" s="6">
        <v>11</v>
      </c>
      <c r="E66" s="5">
        <v>55</v>
      </c>
      <c r="F66" s="6">
        <v>9</v>
      </c>
      <c r="G66" s="6">
        <v>666</v>
      </c>
      <c r="H66" s="6">
        <v>187</v>
      </c>
      <c r="J66" s="56" t="s">
        <v>74</v>
      </c>
      <c r="K66" s="6">
        <v>9</v>
      </c>
      <c r="L66" s="6">
        <v>6</v>
      </c>
      <c r="M66" s="6">
        <v>0</v>
      </c>
      <c r="N66" s="5">
        <v>9</v>
      </c>
      <c r="O66" s="6">
        <v>1</v>
      </c>
      <c r="P66" s="6">
        <v>98</v>
      </c>
      <c r="Q66" s="6">
        <v>50</v>
      </c>
      <c r="S66" s="56" t="s">
        <v>74</v>
      </c>
      <c r="T66" s="54">
        <f t="shared" si="2"/>
        <v>202</v>
      </c>
      <c r="U66" s="54">
        <f t="shared" si="2"/>
        <v>27</v>
      </c>
      <c r="V66" s="54">
        <f t="shared" si="2"/>
        <v>11</v>
      </c>
      <c r="W66" s="54">
        <f t="shared" si="2"/>
        <v>46</v>
      </c>
      <c r="X66" s="54">
        <f t="shared" si="2"/>
        <v>8</v>
      </c>
      <c r="Y66" s="54">
        <f t="shared" si="2"/>
        <v>568</v>
      </c>
      <c r="Z66" s="54">
        <f t="shared" si="2"/>
        <v>137</v>
      </c>
    </row>
    <row r="67" spans="1:26" x14ac:dyDescent="0.3">
      <c r="A67" s="55" t="s">
        <v>75</v>
      </c>
      <c r="B67" s="6">
        <v>32</v>
      </c>
      <c r="C67" s="6">
        <v>10</v>
      </c>
      <c r="D67" s="6">
        <v>0</v>
      </c>
      <c r="E67" s="5">
        <v>0</v>
      </c>
      <c r="F67" s="6">
        <v>2</v>
      </c>
      <c r="G67" s="6">
        <v>49</v>
      </c>
      <c r="H67" s="6">
        <v>17</v>
      </c>
      <c r="J67" s="56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56" t="s">
        <v>75</v>
      </c>
      <c r="T67" s="54">
        <f t="shared" si="2"/>
        <v>32</v>
      </c>
      <c r="U67" s="54">
        <f t="shared" si="2"/>
        <v>10</v>
      </c>
      <c r="V67" s="54">
        <f t="shared" si="2"/>
        <v>0</v>
      </c>
      <c r="W67" s="54">
        <f t="shared" si="2"/>
        <v>0</v>
      </c>
      <c r="X67" s="54">
        <f t="shared" si="2"/>
        <v>2</v>
      </c>
      <c r="Y67" s="54">
        <f t="shared" si="2"/>
        <v>49</v>
      </c>
      <c r="Z67" s="54">
        <f t="shared" si="2"/>
        <v>17</v>
      </c>
    </row>
    <row r="68" spans="1:26" x14ac:dyDescent="0.3">
      <c r="A68" s="55" t="s">
        <v>76</v>
      </c>
      <c r="B68" s="6">
        <v>4</v>
      </c>
      <c r="C68" s="6">
        <v>0</v>
      </c>
      <c r="D68" s="6">
        <v>0</v>
      </c>
      <c r="E68" s="5">
        <v>0</v>
      </c>
      <c r="F68" s="6">
        <v>4</v>
      </c>
      <c r="G68" s="6">
        <v>13</v>
      </c>
      <c r="H68" s="6">
        <v>10</v>
      </c>
      <c r="J68" s="56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0</v>
      </c>
      <c r="P68" s="6">
        <v>6</v>
      </c>
      <c r="Q68" s="6">
        <v>2</v>
      </c>
      <c r="S68" s="56" t="s">
        <v>76</v>
      </c>
      <c r="T68" s="54">
        <f t="shared" si="2"/>
        <v>4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4</v>
      </c>
      <c r="Y68" s="54">
        <f t="shared" si="2"/>
        <v>7</v>
      </c>
      <c r="Z68" s="54">
        <f t="shared" si="2"/>
        <v>8</v>
      </c>
    </row>
    <row r="69" spans="1:26" x14ac:dyDescent="0.3">
      <c r="A69" s="55" t="s">
        <v>77</v>
      </c>
      <c r="B69" s="6">
        <v>11</v>
      </c>
      <c r="C69" s="6">
        <v>17</v>
      </c>
      <c r="D69" s="6">
        <v>0</v>
      </c>
      <c r="E69" s="5">
        <v>0</v>
      </c>
      <c r="F69" s="6">
        <v>4</v>
      </c>
      <c r="G69" s="6">
        <v>0</v>
      </c>
      <c r="H69" s="6">
        <v>55</v>
      </c>
      <c r="J69" s="56" t="s">
        <v>77</v>
      </c>
      <c r="K69" s="6">
        <v>1</v>
      </c>
      <c r="L69" s="6">
        <v>1</v>
      </c>
      <c r="M69" s="6">
        <v>0</v>
      </c>
      <c r="N69" s="5">
        <v>0</v>
      </c>
      <c r="O69" s="6">
        <v>1</v>
      </c>
      <c r="P69" s="6">
        <v>0</v>
      </c>
      <c r="Q69" s="6">
        <v>10</v>
      </c>
      <c r="S69" s="56" t="s">
        <v>77</v>
      </c>
      <c r="T69" s="54">
        <f t="shared" si="2"/>
        <v>10</v>
      </c>
      <c r="U69" s="54">
        <f t="shared" si="2"/>
        <v>16</v>
      </c>
      <c r="V69" s="54">
        <f t="shared" si="2"/>
        <v>0</v>
      </c>
      <c r="W69" s="54">
        <f t="shared" si="2"/>
        <v>0</v>
      </c>
      <c r="X69" s="54">
        <f t="shared" si="2"/>
        <v>3</v>
      </c>
      <c r="Y69" s="54">
        <f t="shared" si="2"/>
        <v>0</v>
      </c>
      <c r="Z69" s="54">
        <f t="shared" si="2"/>
        <v>45</v>
      </c>
    </row>
    <row r="70" spans="1:26" x14ac:dyDescent="0.3">
      <c r="A70" s="55" t="s">
        <v>78</v>
      </c>
      <c r="B70" s="6">
        <v>18</v>
      </c>
      <c r="C70" s="6">
        <v>0</v>
      </c>
      <c r="D70" s="6">
        <v>6</v>
      </c>
      <c r="E70" s="5">
        <v>94</v>
      </c>
      <c r="F70" s="6">
        <v>12</v>
      </c>
      <c r="G70" s="6">
        <v>0</v>
      </c>
      <c r="H70" s="6">
        <v>31</v>
      </c>
      <c r="J70" s="56" t="s">
        <v>78</v>
      </c>
      <c r="K70" s="6">
        <v>5</v>
      </c>
      <c r="L70" s="6">
        <v>0</v>
      </c>
      <c r="M70" s="6">
        <v>2</v>
      </c>
      <c r="N70" s="5">
        <v>10</v>
      </c>
      <c r="O70" s="6">
        <v>2</v>
      </c>
      <c r="P70" s="6">
        <v>0</v>
      </c>
      <c r="Q70" s="6">
        <v>11</v>
      </c>
      <c r="S70" s="56" t="s">
        <v>78</v>
      </c>
      <c r="T70" s="54">
        <f t="shared" si="2"/>
        <v>13</v>
      </c>
      <c r="U70" s="54">
        <f t="shared" si="2"/>
        <v>0</v>
      </c>
      <c r="V70" s="54">
        <f t="shared" si="2"/>
        <v>4</v>
      </c>
      <c r="W70" s="54">
        <f t="shared" si="2"/>
        <v>84</v>
      </c>
      <c r="X70" s="54">
        <f t="shared" si="2"/>
        <v>10</v>
      </c>
      <c r="Y70" s="54">
        <f t="shared" si="2"/>
        <v>0</v>
      </c>
      <c r="Z70" s="54">
        <f t="shared" si="2"/>
        <v>20</v>
      </c>
    </row>
    <row r="71" spans="1:26" x14ac:dyDescent="0.3">
      <c r="A71" s="55" t="s">
        <v>79</v>
      </c>
      <c r="B71" s="6">
        <v>1</v>
      </c>
      <c r="C71" s="6">
        <v>0</v>
      </c>
      <c r="D71" s="6">
        <v>41</v>
      </c>
      <c r="E71" s="5">
        <v>3</v>
      </c>
      <c r="F71" s="6">
        <v>1</v>
      </c>
      <c r="G71" s="6">
        <v>30</v>
      </c>
      <c r="H71" s="6">
        <v>13</v>
      </c>
      <c r="J71" s="56" t="s">
        <v>79</v>
      </c>
      <c r="K71" s="6">
        <v>0</v>
      </c>
      <c r="L71" s="6">
        <v>0</v>
      </c>
      <c r="M71" s="6">
        <v>9</v>
      </c>
      <c r="N71" s="6">
        <v>0</v>
      </c>
      <c r="O71" s="5">
        <v>0</v>
      </c>
      <c r="P71" s="6">
        <v>7</v>
      </c>
      <c r="Q71" s="6">
        <v>4</v>
      </c>
      <c r="S71" s="56" t="s">
        <v>79</v>
      </c>
      <c r="T71" s="54">
        <f t="shared" si="2"/>
        <v>1</v>
      </c>
      <c r="U71" s="54">
        <f t="shared" si="2"/>
        <v>0</v>
      </c>
      <c r="V71" s="54">
        <f t="shared" si="2"/>
        <v>32</v>
      </c>
      <c r="W71" s="54">
        <f t="shared" si="2"/>
        <v>3</v>
      </c>
      <c r="X71" s="54">
        <f t="shared" si="2"/>
        <v>1</v>
      </c>
      <c r="Y71" s="54">
        <f t="shared" si="2"/>
        <v>23</v>
      </c>
      <c r="Z71" s="54">
        <f t="shared" si="2"/>
        <v>9</v>
      </c>
    </row>
    <row r="72" spans="1:26" x14ac:dyDescent="0.3">
      <c r="A72" s="55" t="s">
        <v>80</v>
      </c>
      <c r="B72" s="6">
        <v>24</v>
      </c>
      <c r="C72" s="6">
        <v>13</v>
      </c>
      <c r="D72" s="6">
        <v>8</v>
      </c>
      <c r="E72" s="5">
        <v>0</v>
      </c>
      <c r="F72" s="6">
        <v>23</v>
      </c>
      <c r="G72" s="6">
        <v>43</v>
      </c>
      <c r="H72" s="6">
        <v>16</v>
      </c>
      <c r="J72" s="56" t="s">
        <v>80</v>
      </c>
      <c r="K72" s="6">
        <v>2</v>
      </c>
      <c r="L72" s="6">
        <v>0</v>
      </c>
      <c r="M72" s="6">
        <v>0</v>
      </c>
      <c r="N72" s="5">
        <v>0</v>
      </c>
      <c r="O72" s="6">
        <v>4</v>
      </c>
      <c r="P72" s="6">
        <v>7</v>
      </c>
      <c r="Q72" s="6">
        <v>2</v>
      </c>
      <c r="S72" s="56" t="s">
        <v>80</v>
      </c>
      <c r="T72" s="54">
        <f t="shared" si="2"/>
        <v>22</v>
      </c>
      <c r="U72" s="54">
        <f t="shared" si="2"/>
        <v>13</v>
      </c>
      <c r="V72" s="54">
        <f t="shared" si="2"/>
        <v>8</v>
      </c>
      <c r="W72" s="54">
        <f t="shared" si="2"/>
        <v>0</v>
      </c>
      <c r="X72" s="54">
        <f t="shared" si="2"/>
        <v>19</v>
      </c>
      <c r="Y72" s="54">
        <f t="shared" si="2"/>
        <v>36</v>
      </c>
      <c r="Z72" s="54">
        <f t="shared" si="2"/>
        <v>14</v>
      </c>
    </row>
    <row r="73" spans="1:26" x14ac:dyDescent="0.3">
      <c r="A73" s="55" t="s">
        <v>81</v>
      </c>
      <c r="B73" s="6">
        <v>5</v>
      </c>
      <c r="C73" s="6">
        <v>0</v>
      </c>
      <c r="D73" s="6">
        <v>8</v>
      </c>
      <c r="E73" s="5">
        <v>0</v>
      </c>
      <c r="F73" s="6">
        <v>11</v>
      </c>
      <c r="G73" s="6">
        <v>74</v>
      </c>
      <c r="H73" s="6">
        <v>28</v>
      </c>
      <c r="J73" s="56" t="s">
        <v>81</v>
      </c>
      <c r="K73" s="6">
        <v>1</v>
      </c>
      <c r="L73" s="6">
        <v>0</v>
      </c>
      <c r="M73" s="6">
        <v>4</v>
      </c>
      <c r="N73" s="5">
        <v>0</v>
      </c>
      <c r="O73" s="6">
        <v>4</v>
      </c>
      <c r="P73" s="6">
        <v>14</v>
      </c>
      <c r="Q73" s="6">
        <v>11</v>
      </c>
      <c r="S73" s="56" t="s">
        <v>81</v>
      </c>
      <c r="T73" s="54">
        <f t="shared" si="2"/>
        <v>4</v>
      </c>
      <c r="U73" s="54">
        <f t="shared" si="2"/>
        <v>0</v>
      </c>
      <c r="V73" s="54">
        <f t="shared" si="2"/>
        <v>4</v>
      </c>
      <c r="W73" s="54">
        <f t="shared" si="2"/>
        <v>0</v>
      </c>
      <c r="X73" s="54">
        <f t="shared" si="2"/>
        <v>7</v>
      </c>
      <c r="Y73" s="54">
        <f t="shared" si="2"/>
        <v>60</v>
      </c>
      <c r="Z73" s="54">
        <f t="shared" si="2"/>
        <v>17</v>
      </c>
    </row>
    <row r="74" spans="1:26" x14ac:dyDescent="0.3">
      <c r="A74" s="55" t="s">
        <v>82</v>
      </c>
      <c r="B74" s="7">
        <v>47</v>
      </c>
      <c r="C74" s="7">
        <v>0</v>
      </c>
      <c r="D74" s="7">
        <v>0</v>
      </c>
      <c r="E74" s="10">
        <v>0</v>
      </c>
      <c r="F74" s="7">
        <v>30</v>
      </c>
      <c r="G74" s="7">
        <v>41</v>
      </c>
      <c r="H74" s="7">
        <v>57</v>
      </c>
      <c r="J74" s="56" t="s">
        <v>82</v>
      </c>
      <c r="K74" s="6">
        <v>5</v>
      </c>
      <c r="L74" s="6">
        <v>0</v>
      </c>
      <c r="M74" s="6">
        <v>0</v>
      </c>
      <c r="N74" s="5">
        <v>0</v>
      </c>
      <c r="O74" s="6">
        <v>11</v>
      </c>
      <c r="P74" s="6">
        <v>5</v>
      </c>
      <c r="Q74" s="6">
        <v>11</v>
      </c>
      <c r="S74" s="56" t="s">
        <v>82</v>
      </c>
      <c r="T74" s="54">
        <f t="shared" si="2"/>
        <v>42</v>
      </c>
      <c r="U74" s="54">
        <f t="shared" si="2"/>
        <v>0</v>
      </c>
      <c r="V74" s="54">
        <f t="shared" si="2"/>
        <v>0</v>
      </c>
      <c r="W74" s="54">
        <f t="shared" si="2"/>
        <v>0</v>
      </c>
      <c r="X74" s="54">
        <f t="shared" si="2"/>
        <v>19</v>
      </c>
      <c r="Y74" s="54">
        <f t="shared" si="2"/>
        <v>36</v>
      </c>
      <c r="Z74" s="54">
        <f t="shared" si="2"/>
        <v>46</v>
      </c>
    </row>
    <row r="75" spans="1:26" x14ac:dyDescent="0.3">
      <c r="A75" s="55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56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56" t="s">
        <v>149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6">
        <v>145</v>
      </c>
      <c r="C76" s="6">
        <v>21</v>
      </c>
      <c r="D76" s="6">
        <v>0</v>
      </c>
      <c r="E76" s="5">
        <v>5</v>
      </c>
      <c r="F76" s="6">
        <v>43</v>
      </c>
      <c r="G76" s="6">
        <v>245</v>
      </c>
      <c r="H76" s="6">
        <v>197</v>
      </c>
      <c r="J76" s="56" t="s">
        <v>83</v>
      </c>
      <c r="K76" s="6">
        <v>6</v>
      </c>
      <c r="L76" s="6">
        <v>4</v>
      </c>
      <c r="M76" s="6">
        <v>0</v>
      </c>
      <c r="N76" s="5">
        <v>0</v>
      </c>
      <c r="O76" s="6">
        <v>10</v>
      </c>
      <c r="P76" s="6">
        <v>40</v>
      </c>
      <c r="Q76" s="6">
        <v>39</v>
      </c>
      <c r="S76" s="56" t="s">
        <v>83</v>
      </c>
      <c r="T76" s="54">
        <f t="shared" si="2"/>
        <v>139</v>
      </c>
      <c r="U76" s="54">
        <f t="shared" si="2"/>
        <v>17</v>
      </c>
      <c r="V76" s="54">
        <f t="shared" si="2"/>
        <v>0</v>
      </c>
      <c r="W76" s="54">
        <f t="shared" si="2"/>
        <v>5</v>
      </c>
      <c r="X76" s="54">
        <f t="shared" si="2"/>
        <v>33</v>
      </c>
      <c r="Y76" s="54">
        <f t="shared" si="2"/>
        <v>205</v>
      </c>
      <c r="Z76" s="54">
        <f t="shared" si="2"/>
        <v>158</v>
      </c>
    </row>
    <row r="77" spans="1:26" x14ac:dyDescent="0.3">
      <c r="A77" s="55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56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6">
        <v>1</v>
      </c>
      <c r="C78" s="6">
        <v>13</v>
      </c>
      <c r="D78" s="6">
        <v>0</v>
      </c>
      <c r="E78" s="5">
        <v>0</v>
      </c>
      <c r="F78" s="6">
        <v>10</v>
      </c>
      <c r="G78" s="6">
        <v>56</v>
      </c>
      <c r="H78" s="6">
        <v>27</v>
      </c>
      <c r="J78" s="56" t="s">
        <v>85</v>
      </c>
      <c r="K78" s="6">
        <v>0</v>
      </c>
      <c r="L78" s="6">
        <v>4</v>
      </c>
      <c r="M78" s="6">
        <v>0</v>
      </c>
      <c r="N78" s="5">
        <v>0</v>
      </c>
      <c r="O78" s="6">
        <v>4</v>
      </c>
      <c r="P78" s="6">
        <v>17</v>
      </c>
      <c r="Q78" s="6">
        <v>5</v>
      </c>
      <c r="S78" s="56" t="s">
        <v>85</v>
      </c>
      <c r="T78" s="54">
        <f t="shared" si="2"/>
        <v>1</v>
      </c>
      <c r="U78" s="54">
        <f t="shared" si="2"/>
        <v>9</v>
      </c>
      <c r="V78" s="54">
        <f t="shared" si="2"/>
        <v>0</v>
      </c>
      <c r="W78" s="54">
        <f t="shared" si="2"/>
        <v>0</v>
      </c>
      <c r="X78" s="54">
        <f t="shared" si="2"/>
        <v>6</v>
      </c>
      <c r="Y78" s="54">
        <f t="shared" si="2"/>
        <v>39</v>
      </c>
      <c r="Z78" s="54">
        <f t="shared" si="2"/>
        <v>22</v>
      </c>
    </row>
    <row r="79" spans="1:26" x14ac:dyDescent="0.3">
      <c r="A79" s="55" t="s">
        <v>86</v>
      </c>
      <c r="B79" s="6">
        <v>28</v>
      </c>
      <c r="C79" s="6">
        <v>3</v>
      </c>
      <c r="D79" s="6">
        <v>0</v>
      </c>
      <c r="E79" s="5">
        <v>0</v>
      </c>
      <c r="F79" s="6">
        <v>31</v>
      </c>
      <c r="G79" s="6">
        <v>25</v>
      </c>
      <c r="H79" s="6">
        <v>9</v>
      </c>
      <c r="J79" s="56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6</v>
      </c>
      <c r="P79" s="6">
        <v>2</v>
      </c>
      <c r="Q79" s="6">
        <v>1</v>
      </c>
      <c r="S79" s="56" t="s">
        <v>86</v>
      </c>
      <c r="T79" s="54">
        <f t="shared" si="2"/>
        <v>24</v>
      </c>
      <c r="U79" s="54">
        <f t="shared" si="2"/>
        <v>3</v>
      </c>
      <c r="V79" s="54">
        <f t="shared" si="2"/>
        <v>0</v>
      </c>
      <c r="W79" s="54">
        <f t="shared" si="2"/>
        <v>0</v>
      </c>
      <c r="X79" s="54">
        <f t="shared" si="2"/>
        <v>25</v>
      </c>
      <c r="Y79" s="54">
        <f t="shared" si="2"/>
        <v>23</v>
      </c>
      <c r="Z79" s="54">
        <f t="shared" si="2"/>
        <v>8</v>
      </c>
    </row>
    <row r="80" spans="1:26" x14ac:dyDescent="0.3">
      <c r="A80" s="55" t="s">
        <v>87</v>
      </c>
      <c r="B80" s="6">
        <v>35</v>
      </c>
      <c r="C80" s="6">
        <v>33</v>
      </c>
      <c r="D80" s="6">
        <v>0</v>
      </c>
      <c r="E80" s="5">
        <v>0</v>
      </c>
      <c r="F80" s="6">
        <v>61</v>
      </c>
      <c r="G80" s="6">
        <v>75</v>
      </c>
      <c r="H80" s="6">
        <v>27</v>
      </c>
      <c r="J80" s="56" t="s">
        <v>87</v>
      </c>
      <c r="K80" s="6">
        <v>1</v>
      </c>
      <c r="L80" s="6">
        <v>3</v>
      </c>
      <c r="M80" s="6">
        <v>0</v>
      </c>
      <c r="N80" s="6">
        <v>0</v>
      </c>
      <c r="O80" s="5">
        <v>12</v>
      </c>
      <c r="P80" s="6">
        <v>10</v>
      </c>
      <c r="Q80" s="6">
        <v>6</v>
      </c>
      <c r="S80" s="56" t="s">
        <v>87</v>
      </c>
      <c r="T80" s="54">
        <f t="shared" si="2"/>
        <v>34</v>
      </c>
      <c r="U80" s="54">
        <f t="shared" si="2"/>
        <v>30</v>
      </c>
      <c r="V80" s="54">
        <f t="shared" si="2"/>
        <v>0</v>
      </c>
      <c r="W80" s="54">
        <f t="shared" si="2"/>
        <v>0</v>
      </c>
      <c r="X80" s="54">
        <f t="shared" si="2"/>
        <v>49</v>
      </c>
      <c r="Y80" s="54">
        <f t="shared" si="2"/>
        <v>65</v>
      </c>
      <c r="Z80" s="54">
        <f t="shared" si="2"/>
        <v>21</v>
      </c>
    </row>
    <row r="81" spans="1:26" x14ac:dyDescent="0.3">
      <c r="A81" s="55" t="s">
        <v>88</v>
      </c>
      <c r="B81" s="6">
        <v>34</v>
      </c>
      <c r="C81" s="6">
        <v>0</v>
      </c>
      <c r="D81" s="6">
        <v>13</v>
      </c>
      <c r="E81" s="5">
        <v>0</v>
      </c>
      <c r="F81" s="6">
        <v>76</v>
      </c>
      <c r="G81" s="6">
        <v>113</v>
      </c>
      <c r="H81" s="6">
        <v>38</v>
      </c>
      <c r="J81" s="59" t="s">
        <v>88</v>
      </c>
      <c r="K81" s="75">
        <v>4</v>
      </c>
      <c r="L81" s="75">
        <v>0</v>
      </c>
      <c r="M81" s="75">
        <v>3</v>
      </c>
      <c r="N81" s="76">
        <v>0</v>
      </c>
      <c r="O81" s="75">
        <v>26</v>
      </c>
      <c r="P81" s="75">
        <v>27</v>
      </c>
      <c r="Q81" s="75">
        <v>8</v>
      </c>
      <c r="S81" s="59" t="s">
        <v>88</v>
      </c>
      <c r="T81" s="54">
        <f t="shared" si="2"/>
        <v>30</v>
      </c>
      <c r="U81" s="54">
        <f t="shared" si="2"/>
        <v>0</v>
      </c>
      <c r="V81" s="54">
        <f t="shared" si="2"/>
        <v>10</v>
      </c>
      <c r="W81" s="54">
        <f t="shared" si="2"/>
        <v>0</v>
      </c>
      <c r="X81" s="54">
        <f t="shared" si="2"/>
        <v>50</v>
      </c>
      <c r="Y81" s="54">
        <f t="shared" si="2"/>
        <v>86</v>
      </c>
      <c r="Z81" s="54">
        <f t="shared" si="2"/>
        <v>30</v>
      </c>
    </row>
    <row r="82" spans="1:26" x14ac:dyDescent="0.3">
      <c r="A82" s="55" t="s">
        <v>89</v>
      </c>
      <c r="B82" s="6">
        <v>23</v>
      </c>
      <c r="C82" s="6">
        <v>0</v>
      </c>
      <c r="D82" s="6">
        <v>0</v>
      </c>
      <c r="E82" s="5">
        <v>1</v>
      </c>
      <c r="F82" s="6">
        <v>10</v>
      </c>
      <c r="G82" s="6">
        <v>23</v>
      </c>
      <c r="H82" s="6">
        <v>29</v>
      </c>
      <c r="J82" s="56" t="s">
        <v>89</v>
      </c>
      <c r="K82" s="6">
        <v>4</v>
      </c>
      <c r="L82" s="6">
        <v>0</v>
      </c>
      <c r="M82" s="6">
        <v>0</v>
      </c>
      <c r="N82" s="5">
        <v>0</v>
      </c>
      <c r="O82" s="6">
        <v>3</v>
      </c>
      <c r="P82" s="6">
        <v>1</v>
      </c>
      <c r="Q82" s="6">
        <v>3</v>
      </c>
      <c r="S82" s="56" t="s">
        <v>89</v>
      </c>
      <c r="T82" s="54">
        <f t="shared" si="2"/>
        <v>19</v>
      </c>
      <c r="U82" s="54">
        <f t="shared" si="2"/>
        <v>0</v>
      </c>
      <c r="V82" s="54">
        <f t="shared" si="2"/>
        <v>0</v>
      </c>
      <c r="W82" s="54">
        <f t="shared" si="2"/>
        <v>1</v>
      </c>
      <c r="X82" s="54">
        <f t="shared" si="2"/>
        <v>7</v>
      </c>
      <c r="Y82" s="54">
        <f t="shared" si="2"/>
        <v>22</v>
      </c>
      <c r="Z82" s="54">
        <f t="shared" si="2"/>
        <v>26</v>
      </c>
    </row>
    <row r="83" spans="1:26" x14ac:dyDescent="0.3">
      <c r="A83" s="55" t="s">
        <v>90</v>
      </c>
      <c r="B83" s="6">
        <v>5</v>
      </c>
      <c r="C83" s="6">
        <v>12</v>
      </c>
      <c r="D83" s="6">
        <v>0</v>
      </c>
      <c r="E83" s="5">
        <v>0</v>
      </c>
      <c r="F83" s="6">
        <v>7</v>
      </c>
      <c r="G83" s="6">
        <v>19</v>
      </c>
      <c r="H83" s="6">
        <v>17</v>
      </c>
      <c r="J83" s="56" t="s">
        <v>90</v>
      </c>
      <c r="K83" s="6">
        <v>0</v>
      </c>
      <c r="L83" s="6">
        <v>4</v>
      </c>
      <c r="M83" s="6">
        <v>0</v>
      </c>
      <c r="N83" s="5">
        <v>0</v>
      </c>
      <c r="O83" s="6">
        <v>1</v>
      </c>
      <c r="P83" s="6">
        <v>4</v>
      </c>
      <c r="Q83" s="6">
        <v>7</v>
      </c>
      <c r="S83" s="56" t="s">
        <v>90</v>
      </c>
      <c r="T83" s="54">
        <f t="shared" si="2"/>
        <v>5</v>
      </c>
      <c r="U83" s="54">
        <f t="shared" si="2"/>
        <v>8</v>
      </c>
      <c r="V83" s="54">
        <f t="shared" si="2"/>
        <v>0</v>
      </c>
      <c r="W83" s="54">
        <f t="shared" si="2"/>
        <v>0</v>
      </c>
      <c r="X83" s="54">
        <f t="shared" si="2"/>
        <v>6</v>
      </c>
      <c r="Y83" s="54">
        <f t="shared" si="2"/>
        <v>15</v>
      </c>
      <c r="Z83" s="54">
        <f t="shared" si="2"/>
        <v>10</v>
      </c>
    </row>
    <row r="84" spans="1:26" x14ac:dyDescent="0.3">
      <c r="A84" s="55" t="s">
        <v>91</v>
      </c>
      <c r="B84" s="6">
        <v>96</v>
      </c>
      <c r="C84" s="6">
        <v>7</v>
      </c>
      <c r="D84" s="6">
        <v>3</v>
      </c>
      <c r="E84" s="5">
        <v>35</v>
      </c>
      <c r="F84" s="6">
        <v>27</v>
      </c>
      <c r="G84" s="6">
        <v>60</v>
      </c>
      <c r="H84" s="6">
        <v>40</v>
      </c>
      <c r="J84" s="56" t="s">
        <v>91</v>
      </c>
      <c r="K84" s="6">
        <v>16</v>
      </c>
      <c r="L84" s="6">
        <v>1</v>
      </c>
      <c r="M84" s="6">
        <v>1</v>
      </c>
      <c r="N84" s="5">
        <v>11</v>
      </c>
      <c r="O84" s="6">
        <v>13</v>
      </c>
      <c r="P84" s="6">
        <v>14</v>
      </c>
      <c r="Q84" s="6">
        <v>8</v>
      </c>
      <c r="S84" s="56" t="s">
        <v>91</v>
      </c>
      <c r="T84" s="54">
        <f t="shared" si="2"/>
        <v>80</v>
      </c>
      <c r="U84" s="54">
        <f t="shared" si="2"/>
        <v>6</v>
      </c>
      <c r="V84" s="54">
        <f t="shared" si="2"/>
        <v>2</v>
      </c>
      <c r="W84" s="54">
        <f t="shared" si="2"/>
        <v>24</v>
      </c>
      <c r="X84" s="54">
        <f t="shared" si="2"/>
        <v>14</v>
      </c>
      <c r="Y84" s="54">
        <f t="shared" si="2"/>
        <v>46</v>
      </c>
      <c r="Z84" s="54">
        <f t="shared" si="2"/>
        <v>32</v>
      </c>
    </row>
    <row r="85" spans="1:26" x14ac:dyDescent="0.3">
      <c r="A85" s="55" t="s">
        <v>92</v>
      </c>
      <c r="B85" s="6">
        <v>47</v>
      </c>
      <c r="C85" s="6">
        <v>7</v>
      </c>
      <c r="D85" s="6">
        <v>0</v>
      </c>
      <c r="E85" s="5">
        <v>5</v>
      </c>
      <c r="F85" s="6">
        <v>44</v>
      </c>
      <c r="G85" s="6">
        <v>277</v>
      </c>
      <c r="H85" s="6">
        <v>33</v>
      </c>
      <c r="J85" s="56" t="s">
        <v>92</v>
      </c>
      <c r="K85" s="6">
        <v>4</v>
      </c>
      <c r="L85" s="6">
        <v>1</v>
      </c>
      <c r="M85" s="6">
        <v>0</v>
      </c>
      <c r="N85" s="6">
        <v>2</v>
      </c>
      <c r="O85" s="5">
        <v>10</v>
      </c>
      <c r="P85" s="6">
        <v>45</v>
      </c>
      <c r="Q85" s="6">
        <v>5</v>
      </c>
      <c r="S85" s="56" t="s">
        <v>92</v>
      </c>
      <c r="T85" s="54">
        <f t="shared" si="2"/>
        <v>43</v>
      </c>
      <c r="U85" s="54">
        <f t="shared" si="2"/>
        <v>6</v>
      </c>
      <c r="V85" s="54">
        <f t="shared" si="2"/>
        <v>0</v>
      </c>
      <c r="W85" s="54">
        <f t="shared" si="2"/>
        <v>3</v>
      </c>
      <c r="X85" s="54">
        <f t="shared" si="2"/>
        <v>34</v>
      </c>
      <c r="Y85" s="54">
        <f t="shared" si="2"/>
        <v>232</v>
      </c>
      <c r="Z85" s="54">
        <f t="shared" si="2"/>
        <v>28</v>
      </c>
    </row>
    <row r="86" spans="1:26" x14ac:dyDescent="0.3">
      <c r="A86" s="55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56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6">
        <v>0</v>
      </c>
      <c r="C87" s="6">
        <v>4</v>
      </c>
      <c r="D87" s="6">
        <v>0</v>
      </c>
      <c r="E87" s="5">
        <v>0</v>
      </c>
      <c r="F87" s="6">
        <v>3</v>
      </c>
      <c r="G87" s="6">
        <v>7</v>
      </c>
      <c r="H87" s="6">
        <v>2</v>
      </c>
      <c r="J87" s="56" t="s">
        <v>94</v>
      </c>
      <c r="K87" s="6">
        <v>0</v>
      </c>
      <c r="L87" s="6">
        <v>1</v>
      </c>
      <c r="M87" s="6">
        <v>0</v>
      </c>
      <c r="N87" s="6">
        <v>0</v>
      </c>
      <c r="O87" s="5">
        <v>1</v>
      </c>
      <c r="P87" s="6">
        <v>1</v>
      </c>
      <c r="Q87" s="6">
        <v>2</v>
      </c>
      <c r="S87" s="56" t="s">
        <v>94</v>
      </c>
      <c r="T87" s="54">
        <f t="shared" si="2"/>
        <v>0</v>
      </c>
      <c r="U87" s="54">
        <f t="shared" si="2"/>
        <v>3</v>
      </c>
      <c r="V87" s="54">
        <f t="shared" si="2"/>
        <v>0</v>
      </c>
      <c r="W87" s="54">
        <f t="shared" si="2"/>
        <v>0</v>
      </c>
      <c r="X87" s="54">
        <f t="shared" si="2"/>
        <v>2</v>
      </c>
      <c r="Y87" s="54">
        <f t="shared" si="2"/>
        <v>6</v>
      </c>
      <c r="Z87" s="54">
        <f t="shared" si="2"/>
        <v>0</v>
      </c>
    </row>
    <row r="88" spans="1:26" x14ac:dyDescent="0.3">
      <c r="A88" s="55" t="s">
        <v>95</v>
      </c>
      <c r="B88" s="6">
        <v>22</v>
      </c>
      <c r="C88" s="6">
        <v>6</v>
      </c>
      <c r="D88" s="6">
        <v>0</v>
      </c>
      <c r="E88" s="5">
        <v>3</v>
      </c>
      <c r="F88" s="6">
        <v>9</v>
      </c>
      <c r="G88" s="6">
        <v>21</v>
      </c>
      <c r="H88" s="6">
        <v>24</v>
      </c>
      <c r="J88" s="56" t="s">
        <v>95</v>
      </c>
      <c r="K88" s="6">
        <v>3</v>
      </c>
      <c r="L88" s="6">
        <v>2</v>
      </c>
      <c r="M88" s="6">
        <v>0</v>
      </c>
      <c r="N88" s="5">
        <v>2</v>
      </c>
      <c r="O88" s="6">
        <v>2</v>
      </c>
      <c r="P88" s="6">
        <v>11</v>
      </c>
      <c r="Q88" s="6">
        <v>4</v>
      </c>
      <c r="S88" s="56" t="s">
        <v>95</v>
      </c>
      <c r="T88" s="54">
        <f t="shared" si="2"/>
        <v>19</v>
      </c>
      <c r="U88" s="54">
        <f t="shared" si="2"/>
        <v>4</v>
      </c>
      <c r="V88" s="54">
        <f t="shared" si="2"/>
        <v>0</v>
      </c>
      <c r="W88" s="54">
        <f t="shared" si="2"/>
        <v>1</v>
      </c>
      <c r="X88" s="54">
        <f t="shared" si="2"/>
        <v>7</v>
      </c>
      <c r="Y88" s="54">
        <f t="shared" si="2"/>
        <v>10</v>
      </c>
      <c r="Z88" s="54">
        <f t="shared" si="2"/>
        <v>20</v>
      </c>
    </row>
    <row r="89" spans="1:26" x14ac:dyDescent="0.3">
      <c r="A89" s="55" t="s">
        <v>96</v>
      </c>
      <c r="B89" s="6">
        <v>21</v>
      </c>
      <c r="C89" s="6">
        <v>5</v>
      </c>
      <c r="D89" s="6">
        <v>17</v>
      </c>
      <c r="E89" s="5">
        <v>61</v>
      </c>
      <c r="F89" s="6">
        <v>8</v>
      </c>
      <c r="G89" s="6">
        <v>12</v>
      </c>
      <c r="H89" s="6">
        <v>25</v>
      </c>
      <c r="J89" s="56" t="s">
        <v>96</v>
      </c>
      <c r="K89" s="6">
        <v>0</v>
      </c>
      <c r="L89" s="6">
        <v>2</v>
      </c>
      <c r="M89" s="6">
        <v>4</v>
      </c>
      <c r="N89" s="6">
        <v>2</v>
      </c>
      <c r="O89" s="5">
        <v>0</v>
      </c>
      <c r="P89" s="6">
        <v>0</v>
      </c>
      <c r="Q89" s="6">
        <v>9</v>
      </c>
      <c r="S89" s="56" t="s">
        <v>96</v>
      </c>
      <c r="T89" s="54">
        <f t="shared" si="2"/>
        <v>21</v>
      </c>
      <c r="U89" s="54">
        <f t="shared" si="2"/>
        <v>3</v>
      </c>
      <c r="V89" s="54">
        <f t="shared" si="2"/>
        <v>13</v>
      </c>
      <c r="W89" s="54">
        <f t="shared" si="2"/>
        <v>59</v>
      </c>
      <c r="X89" s="54">
        <f t="shared" si="2"/>
        <v>8</v>
      </c>
      <c r="Y89" s="54">
        <f t="shared" si="2"/>
        <v>12</v>
      </c>
      <c r="Z89" s="54">
        <f t="shared" si="2"/>
        <v>16</v>
      </c>
    </row>
    <row r="90" spans="1:26" x14ac:dyDescent="0.3">
      <c r="A90" s="55" t="s">
        <v>97</v>
      </c>
      <c r="B90" s="6">
        <v>45</v>
      </c>
      <c r="C90" s="6">
        <v>3</v>
      </c>
      <c r="D90" s="6">
        <v>0</v>
      </c>
      <c r="E90" s="5">
        <v>0</v>
      </c>
      <c r="F90" s="6">
        <v>20</v>
      </c>
      <c r="G90" s="6">
        <v>13</v>
      </c>
      <c r="H90" s="6">
        <v>21</v>
      </c>
      <c r="J90" s="56" t="s">
        <v>97</v>
      </c>
      <c r="K90" s="6">
        <v>9</v>
      </c>
      <c r="L90" s="6">
        <v>1</v>
      </c>
      <c r="M90" s="6">
        <v>0</v>
      </c>
      <c r="N90" s="5">
        <v>0</v>
      </c>
      <c r="O90" s="6">
        <v>4</v>
      </c>
      <c r="P90" s="6">
        <v>3</v>
      </c>
      <c r="Q90" s="6">
        <v>3</v>
      </c>
      <c r="S90" s="56" t="s">
        <v>97</v>
      </c>
      <c r="T90" s="54">
        <f t="shared" si="2"/>
        <v>36</v>
      </c>
      <c r="U90" s="54">
        <f t="shared" si="2"/>
        <v>2</v>
      </c>
      <c r="V90" s="54">
        <f t="shared" si="2"/>
        <v>0</v>
      </c>
      <c r="W90" s="54">
        <f t="shared" si="2"/>
        <v>0</v>
      </c>
      <c r="X90" s="54">
        <f t="shared" si="2"/>
        <v>16</v>
      </c>
      <c r="Y90" s="54">
        <f t="shared" ref="X90:Z125" si="3">G90-P90</f>
        <v>10</v>
      </c>
      <c r="Z90" s="54">
        <f t="shared" si="3"/>
        <v>18</v>
      </c>
    </row>
    <row r="91" spans="1:26" x14ac:dyDescent="0.3">
      <c r="A91" s="55" t="s">
        <v>98</v>
      </c>
      <c r="B91" s="6">
        <v>19</v>
      </c>
      <c r="C91" s="6">
        <v>0</v>
      </c>
      <c r="D91" s="6">
        <v>1</v>
      </c>
      <c r="E91" s="5">
        <v>0</v>
      </c>
      <c r="F91" s="6">
        <v>4</v>
      </c>
      <c r="G91" s="6">
        <v>19</v>
      </c>
      <c r="H91" s="6">
        <v>3</v>
      </c>
      <c r="J91" s="56" t="s">
        <v>98</v>
      </c>
      <c r="K91" s="6">
        <v>0</v>
      </c>
      <c r="L91" s="6">
        <v>0</v>
      </c>
      <c r="M91" s="6">
        <v>0</v>
      </c>
      <c r="N91" s="5">
        <v>0</v>
      </c>
      <c r="O91" s="6">
        <v>2</v>
      </c>
      <c r="P91" s="6">
        <v>0</v>
      </c>
      <c r="Q91" s="6">
        <v>0</v>
      </c>
      <c r="S91" s="56" t="s">
        <v>98</v>
      </c>
      <c r="T91" s="54">
        <f t="shared" ref="T91:W125" si="4">B91-K91</f>
        <v>19</v>
      </c>
      <c r="U91" s="54">
        <f t="shared" si="4"/>
        <v>0</v>
      </c>
      <c r="V91" s="54">
        <f t="shared" si="4"/>
        <v>1</v>
      </c>
      <c r="W91" s="54">
        <f t="shared" si="4"/>
        <v>0</v>
      </c>
      <c r="X91" s="54">
        <f t="shared" si="3"/>
        <v>2</v>
      </c>
      <c r="Y91" s="54">
        <f t="shared" si="3"/>
        <v>19</v>
      </c>
      <c r="Z91" s="54">
        <f t="shared" si="3"/>
        <v>3</v>
      </c>
    </row>
    <row r="92" spans="1:26" x14ac:dyDescent="0.3">
      <c r="A92" s="59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59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6">
        <v>82</v>
      </c>
      <c r="C93" s="6">
        <v>0</v>
      </c>
      <c r="D93" s="6">
        <v>0</v>
      </c>
      <c r="E93" s="5">
        <v>0</v>
      </c>
      <c r="F93" s="6">
        <v>2</v>
      </c>
      <c r="G93" s="6">
        <v>34</v>
      </c>
      <c r="H93" s="6">
        <v>15</v>
      </c>
      <c r="J93" s="56" t="s">
        <v>100</v>
      </c>
      <c r="K93" s="6">
        <v>20</v>
      </c>
      <c r="L93" s="6">
        <v>0</v>
      </c>
      <c r="M93" s="6">
        <v>0</v>
      </c>
      <c r="N93" s="5">
        <v>0</v>
      </c>
      <c r="O93" s="6">
        <v>0</v>
      </c>
      <c r="P93" s="6">
        <v>6</v>
      </c>
      <c r="Q93" s="6">
        <v>2</v>
      </c>
      <c r="S93" s="56" t="s">
        <v>100</v>
      </c>
      <c r="T93" s="54">
        <f t="shared" si="4"/>
        <v>62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2</v>
      </c>
      <c r="Y93" s="54">
        <f t="shared" si="3"/>
        <v>28</v>
      </c>
      <c r="Z93" s="54">
        <f t="shared" si="3"/>
        <v>13</v>
      </c>
    </row>
    <row r="94" spans="1:26" x14ac:dyDescent="0.3">
      <c r="A94" s="55" t="s">
        <v>101</v>
      </c>
      <c r="B94" s="6">
        <v>99</v>
      </c>
      <c r="C94" s="6">
        <v>20</v>
      </c>
      <c r="D94" s="6">
        <v>11</v>
      </c>
      <c r="E94" s="5">
        <v>1</v>
      </c>
      <c r="F94" s="6">
        <v>84</v>
      </c>
      <c r="G94" s="6">
        <v>2</v>
      </c>
      <c r="H94" s="6">
        <v>4</v>
      </c>
      <c r="J94" s="56" t="s">
        <v>101</v>
      </c>
      <c r="K94" s="6">
        <v>11</v>
      </c>
      <c r="L94" s="6">
        <v>6</v>
      </c>
      <c r="M94" s="6">
        <v>0</v>
      </c>
      <c r="N94" s="5">
        <v>1</v>
      </c>
      <c r="O94" s="6">
        <v>23</v>
      </c>
      <c r="P94" s="6">
        <v>2</v>
      </c>
      <c r="Q94" s="6">
        <v>0</v>
      </c>
      <c r="S94" s="56" t="s">
        <v>101</v>
      </c>
      <c r="T94" s="54">
        <f t="shared" si="4"/>
        <v>88</v>
      </c>
      <c r="U94" s="54">
        <f t="shared" si="4"/>
        <v>14</v>
      </c>
      <c r="V94" s="54">
        <f t="shared" si="4"/>
        <v>11</v>
      </c>
      <c r="W94" s="54">
        <f t="shared" si="4"/>
        <v>0</v>
      </c>
      <c r="X94" s="54">
        <f t="shared" si="3"/>
        <v>61</v>
      </c>
      <c r="Y94" s="54">
        <f t="shared" si="3"/>
        <v>0</v>
      </c>
      <c r="Z94" s="54">
        <f t="shared" si="3"/>
        <v>4</v>
      </c>
    </row>
    <row r="95" spans="1:26" x14ac:dyDescent="0.3">
      <c r="A95" s="55" t="s">
        <v>102</v>
      </c>
      <c r="B95" s="6">
        <v>117</v>
      </c>
      <c r="C95" s="6">
        <v>8</v>
      </c>
      <c r="D95" s="6">
        <v>0</v>
      </c>
      <c r="E95" s="5">
        <v>3</v>
      </c>
      <c r="F95" s="6">
        <v>18</v>
      </c>
      <c r="G95" s="6">
        <v>97</v>
      </c>
      <c r="H95" s="6">
        <v>34</v>
      </c>
      <c r="J95" s="56" t="s">
        <v>102</v>
      </c>
      <c r="K95" s="6">
        <v>22</v>
      </c>
      <c r="L95" s="6">
        <v>3</v>
      </c>
      <c r="M95" s="6">
        <v>0</v>
      </c>
      <c r="N95" s="5">
        <v>0</v>
      </c>
      <c r="O95" s="6">
        <v>0</v>
      </c>
      <c r="P95" s="6">
        <v>23</v>
      </c>
      <c r="Q95" s="6">
        <v>9</v>
      </c>
      <c r="S95" s="56" t="s">
        <v>102</v>
      </c>
      <c r="T95" s="54">
        <f t="shared" si="4"/>
        <v>95</v>
      </c>
      <c r="U95" s="54">
        <f t="shared" si="4"/>
        <v>5</v>
      </c>
      <c r="V95" s="54">
        <f t="shared" si="4"/>
        <v>0</v>
      </c>
      <c r="W95" s="54">
        <f t="shared" si="4"/>
        <v>3</v>
      </c>
      <c r="X95" s="54">
        <f t="shared" si="3"/>
        <v>18</v>
      </c>
      <c r="Y95" s="54">
        <f t="shared" si="3"/>
        <v>74</v>
      </c>
      <c r="Z95" s="54">
        <f t="shared" si="3"/>
        <v>25</v>
      </c>
    </row>
    <row r="96" spans="1:26" x14ac:dyDescent="0.3">
      <c r="A96" s="55" t="s">
        <v>103</v>
      </c>
      <c r="B96" s="6">
        <v>30</v>
      </c>
      <c r="C96" s="6">
        <v>19</v>
      </c>
      <c r="D96" s="6">
        <v>23</v>
      </c>
      <c r="E96" s="5">
        <v>1</v>
      </c>
      <c r="F96" s="6">
        <v>30</v>
      </c>
      <c r="G96" s="6">
        <v>63</v>
      </c>
      <c r="H96" s="6">
        <v>40</v>
      </c>
      <c r="J96" s="56" t="s">
        <v>103</v>
      </c>
      <c r="K96" s="6">
        <v>2</v>
      </c>
      <c r="L96" s="6">
        <v>5</v>
      </c>
      <c r="M96" s="6">
        <v>4</v>
      </c>
      <c r="N96" s="5">
        <v>1</v>
      </c>
      <c r="O96" s="6">
        <v>11</v>
      </c>
      <c r="P96" s="6">
        <v>6</v>
      </c>
      <c r="Q96" s="6">
        <v>15</v>
      </c>
      <c r="S96" s="56" t="s">
        <v>103</v>
      </c>
      <c r="T96" s="54">
        <f t="shared" si="4"/>
        <v>28</v>
      </c>
      <c r="U96" s="54">
        <f t="shared" si="4"/>
        <v>14</v>
      </c>
      <c r="V96" s="54">
        <f t="shared" si="4"/>
        <v>19</v>
      </c>
      <c r="W96" s="54">
        <f t="shared" si="4"/>
        <v>0</v>
      </c>
      <c r="X96" s="54">
        <f t="shared" si="3"/>
        <v>19</v>
      </c>
      <c r="Y96" s="54">
        <f t="shared" si="3"/>
        <v>57</v>
      </c>
      <c r="Z96" s="54">
        <f t="shared" si="3"/>
        <v>25</v>
      </c>
    </row>
    <row r="97" spans="1:26" x14ac:dyDescent="0.3">
      <c r="A97" s="55" t="s">
        <v>104</v>
      </c>
      <c r="B97" s="6">
        <v>187</v>
      </c>
      <c r="C97" s="6">
        <v>8</v>
      </c>
      <c r="D97" s="6">
        <v>0</v>
      </c>
      <c r="E97" s="5">
        <v>0</v>
      </c>
      <c r="F97" s="6">
        <v>69</v>
      </c>
      <c r="G97" s="6">
        <v>109</v>
      </c>
      <c r="H97" s="6">
        <v>49</v>
      </c>
      <c r="J97" s="56" t="s">
        <v>104</v>
      </c>
      <c r="K97" s="6">
        <v>17</v>
      </c>
      <c r="L97" s="6">
        <v>0</v>
      </c>
      <c r="M97" s="6">
        <v>0</v>
      </c>
      <c r="N97" s="5">
        <v>0</v>
      </c>
      <c r="O97" s="6">
        <v>12</v>
      </c>
      <c r="P97" s="6">
        <v>16</v>
      </c>
      <c r="Q97" s="6">
        <v>10</v>
      </c>
      <c r="S97" s="56" t="s">
        <v>104</v>
      </c>
      <c r="T97" s="54">
        <f t="shared" si="4"/>
        <v>170</v>
      </c>
      <c r="U97" s="54">
        <f t="shared" si="4"/>
        <v>8</v>
      </c>
      <c r="V97" s="54">
        <f t="shared" si="4"/>
        <v>0</v>
      </c>
      <c r="W97" s="54">
        <f t="shared" si="4"/>
        <v>0</v>
      </c>
      <c r="X97" s="54">
        <f t="shared" si="3"/>
        <v>57</v>
      </c>
      <c r="Y97" s="54">
        <f t="shared" si="3"/>
        <v>93</v>
      </c>
      <c r="Z97" s="54">
        <f t="shared" si="3"/>
        <v>39</v>
      </c>
    </row>
    <row r="98" spans="1:26" x14ac:dyDescent="0.3">
      <c r="A98" s="55" t="s">
        <v>105</v>
      </c>
      <c r="B98" s="6">
        <v>223</v>
      </c>
      <c r="C98" s="6">
        <v>29</v>
      </c>
      <c r="D98" s="6">
        <v>0</v>
      </c>
      <c r="E98" s="5">
        <v>0</v>
      </c>
      <c r="F98" s="6">
        <v>52</v>
      </c>
      <c r="G98" s="6">
        <v>609</v>
      </c>
      <c r="H98" s="6">
        <v>49</v>
      </c>
      <c r="J98" s="56" t="s">
        <v>138</v>
      </c>
      <c r="K98" s="6">
        <v>5</v>
      </c>
      <c r="L98" s="6">
        <v>5</v>
      </c>
      <c r="M98" s="6">
        <v>0</v>
      </c>
      <c r="N98" s="6">
        <v>0</v>
      </c>
      <c r="O98" s="5">
        <v>9</v>
      </c>
      <c r="P98" s="6">
        <v>98</v>
      </c>
      <c r="Q98" s="6">
        <v>9</v>
      </c>
      <c r="S98" s="56" t="s">
        <v>138</v>
      </c>
      <c r="T98" s="54">
        <f t="shared" si="4"/>
        <v>218</v>
      </c>
      <c r="U98" s="54">
        <f t="shared" si="4"/>
        <v>24</v>
      </c>
      <c r="V98" s="54">
        <f t="shared" si="4"/>
        <v>0</v>
      </c>
      <c r="W98" s="54">
        <f t="shared" si="4"/>
        <v>0</v>
      </c>
      <c r="X98" s="54">
        <f t="shared" si="3"/>
        <v>43</v>
      </c>
      <c r="Y98" s="54">
        <f t="shared" si="3"/>
        <v>511</v>
      </c>
      <c r="Z98" s="54">
        <f t="shared" si="3"/>
        <v>40</v>
      </c>
    </row>
    <row r="99" spans="1:26" x14ac:dyDescent="0.3">
      <c r="A99" s="55" t="s">
        <v>106</v>
      </c>
      <c r="B99" s="6">
        <v>0</v>
      </c>
      <c r="C99" s="6">
        <v>60</v>
      </c>
      <c r="D99" s="6">
        <v>0</v>
      </c>
      <c r="E99" s="5">
        <v>0</v>
      </c>
      <c r="F99" s="6">
        <v>36</v>
      </c>
      <c r="G99" s="6">
        <v>0</v>
      </c>
      <c r="H99" s="6">
        <v>0</v>
      </c>
      <c r="J99" s="56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9</v>
      </c>
      <c r="P99" s="6">
        <v>0</v>
      </c>
      <c r="Q99" s="6">
        <v>0</v>
      </c>
      <c r="S99" s="56" t="s">
        <v>106</v>
      </c>
      <c r="T99" s="54">
        <f t="shared" si="4"/>
        <v>0</v>
      </c>
      <c r="U99" s="54">
        <f t="shared" si="4"/>
        <v>48</v>
      </c>
      <c r="V99" s="54">
        <f t="shared" si="4"/>
        <v>0</v>
      </c>
      <c r="W99" s="54">
        <f t="shared" si="4"/>
        <v>0</v>
      </c>
      <c r="X99" s="54">
        <f t="shared" si="3"/>
        <v>27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4">
        <v>42</v>
      </c>
      <c r="C100" s="4">
        <v>0</v>
      </c>
      <c r="D100" s="4">
        <v>0</v>
      </c>
      <c r="E100" s="3">
        <v>0</v>
      </c>
      <c r="F100" s="4">
        <v>12</v>
      </c>
      <c r="G100" s="4">
        <v>42</v>
      </c>
      <c r="H100" s="4">
        <v>38</v>
      </c>
      <c r="J100" s="56" t="s">
        <v>107</v>
      </c>
      <c r="K100" s="6">
        <v>6</v>
      </c>
      <c r="L100" s="6">
        <v>0</v>
      </c>
      <c r="M100" s="6">
        <v>0</v>
      </c>
      <c r="N100" s="5">
        <v>0</v>
      </c>
      <c r="O100" s="6">
        <v>5</v>
      </c>
      <c r="P100" s="6">
        <v>13</v>
      </c>
      <c r="Q100" s="6">
        <v>11</v>
      </c>
      <c r="S100" s="56" t="s">
        <v>107</v>
      </c>
      <c r="T100" s="54">
        <f t="shared" si="4"/>
        <v>36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7</v>
      </c>
      <c r="Y100" s="54">
        <f t="shared" si="3"/>
        <v>29</v>
      </c>
      <c r="Z100" s="54">
        <f t="shared" si="3"/>
        <v>27</v>
      </c>
    </row>
    <row r="101" spans="1:26" x14ac:dyDescent="0.3">
      <c r="A101" s="55" t="s">
        <v>108</v>
      </c>
      <c r="B101" s="6">
        <v>34</v>
      </c>
      <c r="C101" s="6">
        <v>11</v>
      </c>
      <c r="D101" s="6">
        <v>0</v>
      </c>
      <c r="E101" s="5">
        <v>0</v>
      </c>
      <c r="F101" s="6">
        <v>3</v>
      </c>
      <c r="G101" s="6">
        <v>32</v>
      </c>
      <c r="H101" s="6">
        <v>14</v>
      </c>
      <c r="J101" s="56" t="s">
        <v>108</v>
      </c>
      <c r="K101" s="6">
        <v>2</v>
      </c>
      <c r="L101" s="6">
        <v>2</v>
      </c>
      <c r="M101" s="6">
        <v>0</v>
      </c>
      <c r="N101" s="6">
        <v>0</v>
      </c>
      <c r="O101" s="5">
        <v>1</v>
      </c>
      <c r="P101" s="6">
        <v>9</v>
      </c>
      <c r="Q101" s="6">
        <v>4</v>
      </c>
      <c r="S101" s="56" t="s">
        <v>108</v>
      </c>
      <c r="T101" s="54">
        <f t="shared" si="4"/>
        <v>32</v>
      </c>
      <c r="U101" s="54">
        <f t="shared" si="4"/>
        <v>9</v>
      </c>
      <c r="V101" s="54">
        <f t="shared" si="4"/>
        <v>0</v>
      </c>
      <c r="W101" s="54">
        <f t="shared" si="4"/>
        <v>0</v>
      </c>
      <c r="X101" s="54">
        <f t="shared" si="3"/>
        <v>2</v>
      </c>
      <c r="Y101" s="54">
        <f t="shared" si="3"/>
        <v>23</v>
      </c>
      <c r="Z101" s="54">
        <f t="shared" si="3"/>
        <v>10</v>
      </c>
    </row>
    <row r="102" spans="1:26" x14ac:dyDescent="0.3">
      <c r="A102" s="55" t="s">
        <v>109</v>
      </c>
      <c r="B102" s="6">
        <v>17</v>
      </c>
      <c r="C102" s="6">
        <v>8</v>
      </c>
      <c r="D102" s="6">
        <v>0</v>
      </c>
      <c r="E102" s="5">
        <v>0</v>
      </c>
      <c r="F102" s="6">
        <v>11</v>
      </c>
      <c r="G102" s="6">
        <v>70</v>
      </c>
      <c r="H102" s="6">
        <v>32</v>
      </c>
      <c r="J102" s="56" t="s">
        <v>109</v>
      </c>
      <c r="K102" s="6">
        <v>2</v>
      </c>
      <c r="L102" s="6">
        <v>3</v>
      </c>
      <c r="M102" s="6">
        <v>0</v>
      </c>
      <c r="N102" s="5">
        <v>0</v>
      </c>
      <c r="O102" s="6">
        <v>7</v>
      </c>
      <c r="P102" s="6">
        <v>35</v>
      </c>
      <c r="Q102" s="6">
        <v>15</v>
      </c>
      <c r="S102" s="56" t="s">
        <v>109</v>
      </c>
      <c r="T102" s="54">
        <f t="shared" si="4"/>
        <v>15</v>
      </c>
      <c r="U102" s="54">
        <f t="shared" si="4"/>
        <v>5</v>
      </c>
      <c r="V102" s="54">
        <f t="shared" si="4"/>
        <v>0</v>
      </c>
      <c r="W102" s="54">
        <f t="shared" si="4"/>
        <v>0</v>
      </c>
      <c r="X102" s="54">
        <f t="shared" si="3"/>
        <v>4</v>
      </c>
      <c r="Y102" s="54">
        <f t="shared" si="3"/>
        <v>35</v>
      </c>
      <c r="Z102" s="54">
        <f t="shared" si="3"/>
        <v>17</v>
      </c>
    </row>
    <row r="103" spans="1:26" x14ac:dyDescent="0.3">
      <c r="A103" s="33" t="s">
        <v>110</v>
      </c>
      <c r="B103" s="2">
        <v>28</v>
      </c>
      <c r="C103" s="2">
        <v>15</v>
      </c>
      <c r="D103" s="2">
        <v>0</v>
      </c>
      <c r="E103" s="1">
        <v>0</v>
      </c>
      <c r="F103" s="1">
        <v>19</v>
      </c>
      <c r="G103" s="2">
        <v>77</v>
      </c>
      <c r="H103" s="2">
        <v>39</v>
      </c>
      <c r="J103" s="56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56" t="s">
        <v>110</v>
      </c>
      <c r="T103" s="54">
        <f t="shared" si="4"/>
        <v>28</v>
      </c>
      <c r="U103" s="54">
        <f t="shared" si="4"/>
        <v>15</v>
      </c>
      <c r="V103" s="54">
        <f t="shared" si="4"/>
        <v>0</v>
      </c>
      <c r="W103" s="54">
        <f t="shared" si="4"/>
        <v>0</v>
      </c>
      <c r="X103" s="54">
        <f t="shared" si="3"/>
        <v>19</v>
      </c>
      <c r="Y103" s="54">
        <f t="shared" si="3"/>
        <v>77</v>
      </c>
      <c r="Z103" s="54">
        <f t="shared" si="3"/>
        <v>39</v>
      </c>
    </row>
    <row r="104" spans="1:26" x14ac:dyDescent="0.3">
      <c r="A104" s="55" t="s">
        <v>111</v>
      </c>
      <c r="B104" s="6">
        <v>94</v>
      </c>
      <c r="C104" s="6">
        <v>11</v>
      </c>
      <c r="D104" s="6">
        <v>408</v>
      </c>
      <c r="E104" s="5">
        <v>66</v>
      </c>
      <c r="F104" s="6">
        <v>6</v>
      </c>
      <c r="G104" s="6">
        <v>2370</v>
      </c>
      <c r="H104" s="6">
        <v>154</v>
      </c>
      <c r="J104" s="56" t="s">
        <v>111</v>
      </c>
      <c r="K104" s="6">
        <v>1</v>
      </c>
      <c r="L104" s="6">
        <v>2</v>
      </c>
      <c r="M104" s="6">
        <v>26</v>
      </c>
      <c r="N104" s="6">
        <v>10</v>
      </c>
      <c r="O104" s="5">
        <v>2</v>
      </c>
      <c r="P104" s="6">
        <v>220</v>
      </c>
      <c r="Q104" s="6">
        <v>31</v>
      </c>
      <c r="S104" s="56" t="s">
        <v>111</v>
      </c>
      <c r="T104" s="54">
        <f t="shared" si="4"/>
        <v>93</v>
      </c>
      <c r="U104" s="54">
        <f t="shared" si="4"/>
        <v>9</v>
      </c>
      <c r="V104" s="54">
        <f t="shared" si="4"/>
        <v>382</v>
      </c>
      <c r="W104" s="54">
        <f t="shared" si="4"/>
        <v>56</v>
      </c>
      <c r="X104" s="54">
        <f t="shared" si="3"/>
        <v>4</v>
      </c>
      <c r="Y104" s="54">
        <f t="shared" si="3"/>
        <v>2150</v>
      </c>
      <c r="Z104" s="54">
        <f t="shared" si="3"/>
        <v>123</v>
      </c>
    </row>
    <row r="105" spans="1:26" x14ac:dyDescent="0.3">
      <c r="A105" s="55" t="s">
        <v>112</v>
      </c>
      <c r="B105" s="6">
        <v>78</v>
      </c>
      <c r="C105" s="6">
        <v>773</v>
      </c>
      <c r="D105" s="6">
        <v>0</v>
      </c>
      <c r="E105" s="5">
        <v>280</v>
      </c>
      <c r="F105" s="6">
        <v>59</v>
      </c>
      <c r="G105" s="6">
        <v>0</v>
      </c>
      <c r="H105" s="6">
        <v>0</v>
      </c>
      <c r="J105" s="59" t="s">
        <v>112</v>
      </c>
      <c r="K105" s="12">
        <v>1</v>
      </c>
      <c r="L105" s="12">
        <v>66</v>
      </c>
      <c r="M105" s="12">
        <v>0</v>
      </c>
      <c r="N105" s="11">
        <v>15</v>
      </c>
      <c r="O105" s="12">
        <v>7</v>
      </c>
      <c r="P105" s="12">
        <v>0</v>
      </c>
      <c r="Q105" s="12">
        <v>0</v>
      </c>
      <c r="S105" s="59" t="s">
        <v>112</v>
      </c>
      <c r="T105" s="54">
        <f t="shared" si="4"/>
        <v>77</v>
      </c>
      <c r="U105" s="54">
        <f t="shared" si="4"/>
        <v>707</v>
      </c>
      <c r="V105" s="54">
        <f t="shared" si="4"/>
        <v>0</v>
      </c>
      <c r="W105" s="54">
        <f t="shared" si="4"/>
        <v>265</v>
      </c>
      <c r="X105" s="54">
        <f t="shared" si="3"/>
        <v>52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6">
        <v>43</v>
      </c>
      <c r="C106" s="6">
        <v>0</v>
      </c>
      <c r="D106" s="6">
        <v>0</v>
      </c>
      <c r="E106" s="5">
        <v>0</v>
      </c>
      <c r="F106" s="6">
        <v>20</v>
      </c>
      <c r="G106" s="6">
        <v>29</v>
      </c>
      <c r="H106" s="6">
        <v>23</v>
      </c>
      <c r="J106" s="56" t="s">
        <v>113</v>
      </c>
      <c r="K106" s="6">
        <v>10</v>
      </c>
      <c r="L106" s="6">
        <v>0</v>
      </c>
      <c r="M106" s="6">
        <v>0</v>
      </c>
      <c r="N106" s="6">
        <v>0</v>
      </c>
      <c r="O106" s="5">
        <v>5</v>
      </c>
      <c r="P106" s="6">
        <v>4</v>
      </c>
      <c r="Q106" s="6">
        <v>3</v>
      </c>
      <c r="S106" s="56" t="s">
        <v>113</v>
      </c>
      <c r="T106" s="54">
        <f t="shared" si="4"/>
        <v>33</v>
      </c>
      <c r="U106" s="54">
        <f t="shared" si="4"/>
        <v>0</v>
      </c>
      <c r="V106" s="54">
        <f t="shared" si="4"/>
        <v>0</v>
      </c>
      <c r="W106" s="54">
        <f t="shared" si="4"/>
        <v>0</v>
      </c>
      <c r="X106" s="54">
        <f t="shared" si="3"/>
        <v>15</v>
      </c>
      <c r="Y106" s="54">
        <f t="shared" si="3"/>
        <v>25</v>
      </c>
      <c r="Z106" s="54">
        <f t="shared" si="3"/>
        <v>20</v>
      </c>
    </row>
    <row r="107" spans="1:26" x14ac:dyDescent="0.3">
      <c r="A107" s="55" t="s">
        <v>114</v>
      </c>
      <c r="B107" s="6">
        <v>31</v>
      </c>
      <c r="C107" s="6">
        <v>0</v>
      </c>
      <c r="D107" s="6">
        <v>0</v>
      </c>
      <c r="E107" s="5">
        <v>0</v>
      </c>
      <c r="F107" s="6">
        <v>19</v>
      </c>
      <c r="G107" s="6">
        <v>8</v>
      </c>
      <c r="H107" s="6">
        <v>2</v>
      </c>
      <c r="J107" s="56" t="s">
        <v>114</v>
      </c>
      <c r="K107" s="6">
        <v>9</v>
      </c>
      <c r="L107" s="6">
        <v>0</v>
      </c>
      <c r="M107" s="6">
        <v>0</v>
      </c>
      <c r="N107" s="6">
        <v>0</v>
      </c>
      <c r="O107" s="5">
        <v>7</v>
      </c>
      <c r="P107" s="6">
        <v>2</v>
      </c>
      <c r="Q107" s="6">
        <v>0</v>
      </c>
      <c r="S107" s="56" t="s">
        <v>114</v>
      </c>
      <c r="T107" s="54">
        <f t="shared" si="4"/>
        <v>22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12</v>
      </c>
      <c r="Y107" s="54">
        <f t="shared" si="3"/>
        <v>6</v>
      </c>
      <c r="Z107" s="54">
        <f t="shared" si="3"/>
        <v>2</v>
      </c>
    </row>
    <row r="108" spans="1:26" x14ac:dyDescent="0.3">
      <c r="A108" s="48" t="s">
        <v>115</v>
      </c>
      <c r="B108" s="4">
        <v>109</v>
      </c>
      <c r="C108" s="4">
        <v>25</v>
      </c>
      <c r="D108" s="4">
        <v>0</v>
      </c>
      <c r="E108" s="3">
        <v>0</v>
      </c>
      <c r="F108" s="4">
        <v>59</v>
      </c>
      <c r="G108" s="4">
        <v>313</v>
      </c>
      <c r="H108" s="4">
        <v>56</v>
      </c>
      <c r="J108" s="56" t="s">
        <v>115</v>
      </c>
      <c r="K108" s="6">
        <v>10</v>
      </c>
      <c r="L108" s="6">
        <v>11</v>
      </c>
      <c r="M108" s="6">
        <v>0</v>
      </c>
      <c r="N108" s="5">
        <v>0</v>
      </c>
      <c r="O108" s="6">
        <v>35</v>
      </c>
      <c r="P108" s="6">
        <v>97</v>
      </c>
      <c r="Q108" s="6">
        <v>30</v>
      </c>
      <c r="S108" s="56" t="s">
        <v>115</v>
      </c>
      <c r="T108" s="54">
        <f t="shared" si="4"/>
        <v>99</v>
      </c>
      <c r="U108" s="54">
        <f t="shared" si="4"/>
        <v>14</v>
      </c>
      <c r="V108" s="54">
        <f t="shared" si="4"/>
        <v>0</v>
      </c>
      <c r="W108" s="54">
        <f t="shared" si="4"/>
        <v>0</v>
      </c>
      <c r="X108" s="54">
        <f t="shared" si="3"/>
        <v>24</v>
      </c>
      <c r="Y108" s="54">
        <f t="shared" si="3"/>
        <v>216</v>
      </c>
      <c r="Z108" s="54">
        <f t="shared" si="3"/>
        <v>26</v>
      </c>
    </row>
    <row r="109" spans="1:26" x14ac:dyDescent="0.3">
      <c r="A109" s="55" t="s">
        <v>116</v>
      </c>
      <c r="B109" s="6">
        <v>38</v>
      </c>
      <c r="C109" s="6">
        <v>8</v>
      </c>
      <c r="D109" s="6">
        <v>0</v>
      </c>
      <c r="E109" s="5">
        <v>0</v>
      </c>
      <c r="F109" s="6">
        <v>30</v>
      </c>
      <c r="G109" s="6">
        <v>149</v>
      </c>
      <c r="H109" s="6">
        <v>47</v>
      </c>
      <c r="J109" s="73" t="s">
        <v>116</v>
      </c>
      <c r="K109" s="78">
        <v>0</v>
      </c>
      <c r="L109" s="78">
        <v>0</v>
      </c>
      <c r="M109" s="78">
        <v>0</v>
      </c>
      <c r="N109" s="79">
        <v>0</v>
      </c>
      <c r="O109" s="78">
        <v>0</v>
      </c>
      <c r="P109" s="78">
        <v>0</v>
      </c>
      <c r="Q109" s="78">
        <v>0</v>
      </c>
      <c r="S109" s="73" t="s">
        <v>116</v>
      </c>
      <c r="T109" s="54">
        <f t="shared" si="4"/>
        <v>38</v>
      </c>
      <c r="U109" s="54">
        <f t="shared" si="4"/>
        <v>8</v>
      </c>
      <c r="V109" s="54">
        <f t="shared" si="4"/>
        <v>0</v>
      </c>
      <c r="W109" s="54">
        <f t="shared" si="4"/>
        <v>0</v>
      </c>
      <c r="X109" s="54">
        <f t="shared" si="3"/>
        <v>30</v>
      </c>
      <c r="Y109" s="54">
        <f t="shared" si="3"/>
        <v>149</v>
      </c>
      <c r="Z109" s="54">
        <f t="shared" si="3"/>
        <v>47</v>
      </c>
    </row>
    <row r="110" spans="1:26" x14ac:dyDescent="0.3">
      <c r="A110" s="55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2</v>
      </c>
      <c r="H110" s="6">
        <v>6</v>
      </c>
      <c r="J110" s="56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2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2</v>
      </c>
      <c r="Z110" s="54">
        <f t="shared" si="3"/>
        <v>4</v>
      </c>
    </row>
    <row r="111" spans="1:26" x14ac:dyDescent="0.3">
      <c r="A111" s="55" t="s">
        <v>118</v>
      </c>
      <c r="B111" s="6">
        <v>110</v>
      </c>
      <c r="C111" s="6">
        <v>55</v>
      </c>
      <c r="D111" s="6">
        <v>0</v>
      </c>
      <c r="E111" s="5">
        <v>0</v>
      </c>
      <c r="F111" s="6">
        <v>127</v>
      </c>
      <c r="G111" s="6">
        <v>393</v>
      </c>
      <c r="H111" s="6">
        <v>86</v>
      </c>
      <c r="J111" s="56" t="s">
        <v>118</v>
      </c>
      <c r="K111" s="6">
        <v>28</v>
      </c>
      <c r="L111" s="6">
        <v>18</v>
      </c>
      <c r="M111" s="6">
        <v>0</v>
      </c>
      <c r="N111" s="5">
        <v>0</v>
      </c>
      <c r="O111" s="6">
        <v>27</v>
      </c>
      <c r="P111" s="6">
        <v>61</v>
      </c>
      <c r="Q111" s="6">
        <v>35</v>
      </c>
      <c r="S111" s="56" t="s">
        <v>118</v>
      </c>
      <c r="T111" s="54">
        <f t="shared" si="4"/>
        <v>82</v>
      </c>
      <c r="U111" s="54">
        <f t="shared" si="4"/>
        <v>37</v>
      </c>
      <c r="V111" s="54">
        <f t="shared" si="4"/>
        <v>0</v>
      </c>
      <c r="W111" s="54">
        <f t="shared" si="4"/>
        <v>0</v>
      </c>
      <c r="X111" s="54">
        <f t="shared" si="3"/>
        <v>100</v>
      </c>
      <c r="Y111" s="54">
        <f t="shared" si="3"/>
        <v>332</v>
      </c>
      <c r="Z111" s="54">
        <f t="shared" si="3"/>
        <v>51</v>
      </c>
    </row>
    <row r="112" spans="1:26" x14ac:dyDescent="0.3">
      <c r="A112" s="55" t="s">
        <v>119</v>
      </c>
      <c r="B112" s="6">
        <v>18</v>
      </c>
      <c r="C112" s="6">
        <v>13</v>
      </c>
      <c r="D112" s="6">
        <v>0</v>
      </c>
      <c r="E112" s="5">
        <v>0</v>
      </c>
      <c r="F112" s="6">
        <v>46</v>
      </c>
      <c r="G112" s="6">
        <v>28</v>
      </c>
      <c r="H112" s="6">
        <v>143</v>
      </c>
      <c r="J112" s="60" t="s">
        <v>119</v>
      </c>
      <c r="K112" s="75">
        <v>1</v>
      </c>
      <c r="L112" s="75">
        <v>2</v>
      </c>
      <c r="M112" s="75">
        <v>0</v>
      </c>
      <c r="N112" s="75">
        <v>0</v>
      </c>
      <c r="O112" s="75">
        <v>16</v>
      </c>
      <c r="P112" s="75">
        <v>3</v>
      </c>
      <c r="Q112" s="75">
        <v>27</v>
      </c>
      <c r="S112" s="60" t="s">
        <v>119</v>
      </c>
      <c r="T112" s="54">
        <f t="shared" si="4"/>
        <v>17</v>
      </c>
      <c r="U112" s="54">
        <f t="shared" si="4"/>
        <v>11</v>
      </c>
      <c r="V112" s="54">
        <f t="shared" si="4"/>
        <v>0</v>
      </c>
      <c r="W112" s="54">
        <f t="shared" si="4"/>
        <v>0</v>
      </c>
      <c r="X112" s="54">
        <f t="shared" si="3"/>
        <v>30</v>
      </c>
      <c r="Y112" s="54">
        <f t="shared" si="3"/>
        <v>25</v>
      </c>
      <c r="Z112" s="54">
        <f t="shared" si="3"/>
        <v>116</v>
      </c>
    </row>
    <row r="113" spans="1:26" x14ac:dyDescent="0.3">
      <c r="A113" s="55" t="s">
        <v>120</v>
      </c>
      <c r="B113" s="6">
        <v>11</v>
      </c>
      <c r="C113" s="6">
        <v>4</v>
      </c>
      <c r="D113" s="6">
        <v>0</v>
      </c>
      <c r="E113" s="5">
        <v>0</v>
      </c>
      <c r="F113" s="6">
        <v>4</v>
      </c>
      <c r="G113" s="6">
        <v>11</v>
      </c>
      <c r="H113" s="6">
        <v>6</v>
      </c>
      <c r="J113" s="56" t="s">
        <v>120</v>
      </c>
      <c r="K113" s="6">
        <v>2</v>
      </c>
      <c r="L113" s="6">
        <v>0</v>
      </c>
      <c r="M113" s="6">
        <v>0</v>
      </c>
      <c r="N113" s="5">
        <v>0</v>
      </c>
      <c r="O113" s="6">
        <v>1</v>
      </c>
      <c r="P113" s="6">
        <v>2</v>
      </c>
      <c r="Q113" s="6">
        <v>1</v>
      </c>
      <c r="S113" s="56" t="s">
        <v>120</v>
      </c>
      <c r="T113" s="54">
        <f t="shared" si="4"/>
        <v>9</v>
      </c>
      <c r="U113" s="54">
        <f t="shared" si="4"/>
        <v>4</v>
      </c>
      <c r="V113" s="54">
        <f t="shared" si="4"/>
        <v>0</v>
      </c>
      <c r="W113" s="54">
        <f t="shared" si="4"/>
        <v>0</v>
      </c>
      <c r="X113" s="54">
        <f t="shared" si="3"/>
        <v>3</v>
      </c>
      <c r="Y113" s="54">
        <f t="shared" si="3"/>
        <v>9</v>
      </c>
      <c r="Z113" s="54">
        <f t="shared" si="3"/>
        <v>5</v>
      </c>
    </row>
    <row r="114" spans="1:26" x14ac:dyDescent="0.3">
      <c r="A114" s="55" t="s">
        <v>121</v>
      </c>
      <c r="B114" s="6">
        <v>20</v>
      </c>
      <c r="C114" s="6">
        <v>2</v>
      </c>
      <c r="D114" s="6">
        <v>0</v>
      </c>
      <c r="E114" s="5">
        <v>0</v>
      </c>
      <c r="F114" s="6">
        <v>4</v>
      </c>
      <c r="G114" s="6">
        <v>45</v>
      </c>
      <c r="H114" s="6">
        <v>13</v>
      </c>
      <c r="J114" s="56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56" t="s">
        <v>121</v>
      </c>
      <c r="T114" s="54">
        <f t="shared" si="4"/>
        <v>20</v>
      </c>
      <c r="U114" s="54">
        <f t="shared" si="4"/>
        <v>2</v>
      </c>
      <c r="V114" s="54">
        <f t="shared" si="4"/>
        <v>0</v>
      </c>
      <c r="W114" s="54">
        <f t="shared" si="4"/>
        <v>0</v>
      </c>
      <c r="X114" s="54">
        <f t="shared" si="3"/>
        <v>4</v>
      </c>
      <c r="Y114" s="54">
        <f t="shared" si="3"/>
        <v>45</v>
      </c>
      <c r="Z114" s="54">
        <f t="shared" si="3"/>
        <v>13</v>
      </c>
    </row>
    <row r="115" spans="1:26" x14ac:dyDescent="0.3">
      <c r="A115" s="55" t="s">
        <v>122</v>
      </c>
      <c r="B115" s="6">
        <v>8</v>
      </c>
      <c r="C115" s="6">
        <v>0</v>
      </c>
      <c r="D115" s="6">
        <v>0</v>
      </c>
      <c r="E115" s="5">
        <v>0</v>
      </c>
      <c r="F115" s="6">
        <v>0</v>
      </c>
      <c r="G115" s="6">
        <v>10</v>
      </c>
      <c r="H115" s="6">
        <v>8</v>
      </c>
      <c r="J115" s="56" t="s">
        <v>122</v>
      </c>
      <c r="K115" s="6">
        <v>8</v>
      </c>
      <c r="L115" s="6">
        <v>0</v>
      </c>
      <c r="M115" s="6">
        <v>0</v>
      </c>
      <c r="N115" s="5">
        <v>0</v>
      </c>
      <c r="O115" s="6">
        <v>0</v>
      </c>
      <c r="P115" s="6">
        <v>10</v>
      </c>
      <c r="Q115" s="6">
        <v>8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6">
        <v>6</v>
      </c>
      <c r="C116" s="6">
        <v>0</v>
      </c>
      <c r="D116" s="6">
        <v>1</v>
      </c>
      <c r="E116" s="5">
        <v>4</v>
      </c>
      <c r="F116" s="6">
        <v>7</v>
      </c>
      <c r="G116" s="6">
        <v>10</v>
      </c>
      <c r="H116" s="6">
        <v>39</v>
      </c>
      <c r="J116" s="56" t="s">
        <v>123</v>
      </c>
      <c r="K116" s="6">
        <v>0</v>
      </c>
      <c r="L116" s="6">
        <v>0</v>
      </c>
      <c r="M116" s="6">
        <v>1</v>
      </c>
      <c r="N116" s="5">
        <v>2</v>
      </c>
      <c r="O116" s="6">
        <v>1</v>
      </c>
      <c r="P116" s="6">
        <v>12</v>
      </c>
      <c r="Q116" s="6">
        <v>2</v>
      </c>
      <c r="S116" s="56" t="s">
        <v>123</v>
      </c>
      <c r="T116" s="54">
        <f t="shared" si="4"/>
        <v>6</v>
      </c>
      <c r="U116" s="54">
        <f t="shared" si="4"/>
        <v>0</v>
      </c>
      <c r="V116" s="54">
        <f t="shared" si="4"/>
        <v>0</v>
      </c>
      <c r="W116" s="54">
        <f t="shared" si="4"/>
        <v>2</v>
      </c>
      <c r="X116" s="54">
        <f t="shared" si="3"/>
        <v>6</v>
      </c>
      <c r="Y116" s="54">
        <f t="shared" si="3"/>
        <v>-2</v>
      </c>
      <c r="Z116" s="54">
        <f t="shared" si="3"/>
        <v>37</v>
      </c>
    </row>
    <row r="117" spans="1:26" x14ac:dyDescent="0.3">
      <c r="A117" s="55" t="s">
        <v>124</v>
      </c>
      <c r="B117" s="6">
        <v>0</v>
      </c>
      <c r="C117" s="6">
        <v>5</v>
      </c>
      <c r="D117" s="6">
        <v>7</v>
      </c>
      <c r="E117" s="5">
        <v>0</v>
      </c>
      <c r="F117" s="6">
        <v>5</v>
      </c>
      <c r="G117" s="6">
        <v>12</v>
      </c>
      <c r="H117" s="6">
        <v>9</v>
      </c>
      <c r="J117" s="56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0</v>
      </c>
      <c r="P117" s="6">
        <v>2</v>
      </c>
      <c r="Q117" s="6">
        <v>1</v>
      </c>
      <c r="S117" s="56" t="s">
        <v>124</v>
      </c>
      <c r="T117" s="54">
        <f t="shared" si="4"/>
        <v>0</v>
      </c>
      <c r="U117" s="54">
        <f t="shared" si="4"/>
        <v>4</v>
      </c>
      <c r="V117" s="54">
        <f t="shared" si="4"/>
        <v>7</v>
      </c>
      <c r="W117" s="54">
        <f t="shared" si="4"/>
        <v>0</v>
      </c>
      <c r="X117" s="54">
        <f t="shared" si="3"/>
        <v>5</v>
      </c>
      <c r="Y117" s="54">
        <f t="shared" si="3"/>
        <v>10</v>
      </c>
      <c r="Z117" s="54">
        <f t="shared" si="3"/>
        <v>8</v>
      </c>
    </row>
    <row r="118" spans="1:26" x14ac:dyDescent="0.3">
      <c r="A118" s="55" t="s">
        <v>125</v>
      </c>
      <c r="B118" s="6">
        <v>14</v>
      </c>
      <c r="C118" s="6">
        <v>27</v>
      </c>
      <c r="D118" s="6">
        <v>26</v>
      </c>
      <c r="E118" s="5">
        <v>0</v>
      </c>
      <c r="F118" s="6">
        <v>34</v>
      </c>
      <c r="G118" s="6">
        <v>68</v>
      </c>
      <c r="H118" s="6">
        <v>66</v>
      </c>
      <c r="J118" s="56" t="s">
        <v>125</v>
      </c>
      <c r="K118" s="6">
        <v>0</v>
      </c>
      <c r="L118" s="6">
        <v>11</v>
      </c>
      <c r="M118" s="6">
        <v>3</v>
      </c>
      <c r="N118" s="5">
        <v>0</v>
      </c>
      <c r="O118" s="6">
        <v>10</v>
      </c>
      <c r="P118" s="6">
        <v>11</v>
      </c>
      <c r="Q118" s="6">
        <v>18</v>
      </c>
      <c r="S118" s="56" t="s">
        <v>125</v>
      </c>
      <c r="T118" s="54">
        <f t="shared" si="4"/>
        <v>14</v>
      </c>
      <c r="U118" s="54">
        <f t="shared" si="4"/>
        <v>16</v>
      </c>
      <c r="V118" s="54">
        <f t="shared" si="4"/>
        <v>23</v>
      </c>
      <c r="W118" s="54">
        <f t="shared" si="4"/>
        <v>0</v>
      </c>
      <c r="X118" s="54">
        <f t="shared" si="3"/>
        <v>24</v>
      </c>
      <c r="Y118" s="54">
        <f t="shared" si="3"/>
        <v>57</v>
      </c>
      <c r="Z118" s="54">
        <f t="shared" si="3"/>
        <v>48</v>
      </c>
    </row>
    <row r="119" spans="1:26" x14ac:dyDescent="0.3">
      <c r="A119" s="55" t="s">
        <v>126</v>
      </c>
      <c r="B119" s="6">
        <v>14</v>
      </c>
      <c r="C119" s="6">
        <v>10</v>
      </c>
      <c r="D119" s="6">
        <v>2</v>
      </c>
      <c r="E119" s="5">
        <v>0</v>
      </c>
      <c r="F119" s="6">
        <v>135</v>
      </c>
      <c r="G119" s="6">
        <v>326</v>
      </c>
      <c r="H119" s="6">
        <v>31</v>
      </c>
      <c r="J119" s="56" t="s">
        <v>139</v>
      </c>
      <c r="K119" s="6">
        <v>4</v>
      </c>
      <c r="L119" s="6">
        <v>4</v>
      </c>
      <c r="M119" s="6">
        <v>0</v>
      </c>
      <c r="N119" s="5">
        <v>0</v>
      </c>
      <c r="O119" s="6">
        <v>34</v>
      </c>
      <c r="P119" s="6">
        <v>80</v>
      </c>
      <c r="Q119" s="6">
        <v>10</v>
      </c>
      <c r="S119" s="56" t="s">
        <v>139</v>
      </c>
      <c r="T119" s="54">
        <f t="shared" si="4"/>
        <v>10</v>
      </c>
      <c r="U119" s="54">
        <f t="shared" si="4"/>
        <v>6</v>
      </c>
      <c r="V119" s="54">
        <f t="shared" si="4"/>
        <v>2</v>
      </c>
      <c r="W119" s="54">
        <f t="shared" si="4"/>
        <v>0</v>
      </c>
      <c r="X119" s="54">
        <f t="shared" si="3"/>
        <v>101</v>
      </c>
      <c r="Y119" s="54">
        <f t="shared" si="3"/>
        <v>246</v>
      </c>
      <c r="Z119" s="54">
        <f t="shared" si="3"/>
        <v>21</v>
      </c>
    </row>
    <row r="120" spans="1:26" x14ac:dyDescent="0.3">
      <c r="A120" s="55" t="s">
        <v>127</v>
      </c>
      <c r="B120" s="6">
        <v>0</v>
      </c>
      <c r="C120" s="6">
        <v>1</v>
      </c>
      <c r="D120" s="6">
        <v>0</v>
      </c>
      <c r="E120" s="5">
        <v>0</v>
      </c>
      <c r="F120" s="6">
        <v>28</v>
      </c>
      <c r="G120" s="6">
        <v>13</v>
      </c>
      <c r="H120" s="6">
        <v>0</v>
      </c>
      <c r="J120" s="56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56" t="s">
        <v>127</v>
      </c>
      <c r="T120" s="54">
        <f t="shared" si="4"/>
        <v>0</v>
      </c>
      <c r="U120" s="54">
        <f t="shared" si="4"/>
        <v>1</v>
      </c>
      <c r="V120" s="54">
        <f t="shared" si="4"/>
        <v>0</v>
      </c>
      <c r="W120" s="54">
        <f t="shared" si="4"/>
        <v>0</v>
      </c>
      <c r="X120" s="54">
        <f t="shared" si="3"/>
        <v>28</v>
      </c>
      <c r="Y120" s="54">
        <f t="shared" si="3"/>
        <v>13</v>
      </c>
      <c r="Z120" s="54">
        <f t="shared" si="3"/>
        <v>0</v>
      </c>
    </row>
    <row r="121" spans="1:26" x14ac:dyDescent="0.3">
      <c r="A121" s="55" t="s">
        <v>128</v>
      </c>
      <c r="B121" s="6">
        <v>42</v>
      </c>
      <c r="C121" s="6">
        <v>27</v>
      </c>
      <c r="D121" s="6">
        <v>6</v>
      </c>
      <c r="E121" s="5">
        <v>2</v>
      </c>
      <c r="F121" s="6">
        <v>15</v>
      </c>
      <c r="G121" s="6">
        <v>20</v>
      </c>
      <c r="H121" s="6">
        <v>6</v>
      </c>
      <c r="J121" s="56" t="s">
        <v>128</v>
      </c>
      <c r="K121" s="6">
        <v>11</v>
      </c>
      <c r="L121" s="6">
        <v>9</v>
      </c>
      <c r="M121" s="6">
        <v>0</v>
      </c>
      <c r="N121" s="6">
        <v>1</v>
      </c>
      <c r="O121" s="5">
        <v>4</v>
      </c>
      <c r="P121" s="6">
        <v>5</v>
      </c>
      <c r="Q121" s="6">
        <v>1</v>
      </c>
      <c r="S121" s="56" t="s">
        <v>128</v>
      </c>
      <c r="T121" s="54">
        <f t="shared" si="4"/>
        <v>31</v>
      </c>
      <c r="U121" s="54">
        <f t="shared" si="4"/>
        <v>18</v>
      </c>
      <c r="V121" s="54">
        <f t="shared" si="4"/>
        <v>6</v>
      </c>
      <c r="W121" s="54">
        <f t="shared" si="4"/>
        <v>1</v>
      </c>
      <c r="X121" s="54">
        <f t="shared" si="3"/>
        <v>11</v>
      </c>
      <c r="Y121" s="54">
        <f t="shared" si="3"/>
        <v>15</v>
      </c>
      <c r="Z121" s="54">
        <f t="shared" si="3"/>
        <v>5</v>
      </c>
    </row>
    <row r="122" spans="1:26" x14ac:dyDescent="0.3">
      <c r="A122" s="55" t="s">
        <v>129</v>
      </c>
      <c r="B122" s="6">
        <v>27</v>
      </c>
      <c r="C122" s="6">
        <v>7</v>
      </c>
      <c r="D122" s="6">
        <v>0</v>
      </c>
      <c r="E122" s="5">
        <v>0</v>
      </c>
      <c r="F122" s="6">
        <v>7</v>
      </c>
      <c r="G122" s="6">
        <v>10</v>
      </c>
      <c r="H122" s="6">
        <v>37</v>
      </c>
      <c r="J122" s="56" t="s">
        <v>129</v>
      </c>
      <c r="K122" s="6">
        <v>1</v>
      </c>
      <c r="L122" s="6">
        <v>1</v>
      </c>
      <c r="M122" s="6">
        <v>0</v>
      </c>
      <c r="N122" s="6">
        <v>0</v>
      </c>
      <c r="O122" s="5">
        <v>0</v>
      </c>
      <c r="P122" s="6">
        <v>5</v>
      </c>
      <c r="Q122" s="6">
        <v>1</v>
      </c>
      <c r="S122" s="56" t="s">
        <v>129</v>
      </c>
      <c r="T122" s="54">
        <f t="shared" si="4"/>
        <v>26</v>
      </c>
      <c r="U122" s="54">
        <f t="shared" si="4"/>
        <v>6</v>
      </c>
      <c r="V122" s="54">
        <f t="shared" si="4"/>
        <v>0</v>
      </c>
      <c r="W122" s="54">
        <f t="shared" si="4"/>
        <v>0</v>
      </c>
      <c r="X122" s="54">
        <f t="shared" si="3"/>
        <v>7</v>
      </c>
      <c r="Y122" s="54">
        <f t="shared" si="3"/>
        <v>5</v>
      </c>
      <c r="Z122" s="54">
        <f t="shared" si="3"/>
        <v>36</v>
      </c>
    </row>
    <row r="123" spans="1:26" x14ac:dyDescent="0.3">
      <c r="A123" s="55" t="s">
        <v>130</v>
      </c>
      <c r="B123" s="6">
        <v>25</v>
      </c>
      <c r="C123" s="6">
        <v>13</v>
      </c>
      <c r="D123" s="6">
        <v>7</v>
      </c>
      <c r="E123" s="5">
        <v>0</v>
      </c>
      <c r="F123" s="6">
        <v>25</v>
      </c>
      <c r="G123" s="6">
        <v>28</v>
      </c>
      <c r="H123" s="6">
        <v>11</v>
      </c>
      <c r="J123" s="56" t="s">
        <v>130</v>
      </c>
      <c r="K123" s="6">
        <v>7</v>
      </c>
      <c r="L123" s="6">
        <v>2</v>
      </c>
      <c r="M123" s="6">
        <v>2</v>
      </c>
      <c r="N123" s="6">
        <v>0</v>
      </c>
      <c r="O123" s="5">
        <v>7</v>
      </c>
      <c r="P123" s="6">
        <v>4</v>
      </c>
      <c r="Q123" s="6">
        <v>2</v>
      </c>
      <c r="S123" s="56" t="s">
        <v>130</v>
      </c>
      <c r="T123" s="54">
        <f t="shared" si="4"/>
        <v>18</v>
      </c>
      <c r="U123" s="54">
        <f t="shared" si="4"/>
        <v>11</v>
      </c>
      <c r="V123" s="54">
        <f t="shared" si="4"/>
        <v>5</v>
      </c>
      <c r="W123" s="54">
        <f t="shared" si="4"/>
        <v>0</v>
      </c>
      <c r="X123" s="54">
        <f t="shared" si="3"/>
        <v>18</v>
      </c>
      <c r="Y123" s="54">
        <f t="shared" si="3"/>
        <v>24</v>
      </c>
      <c r="Z123" s="54">
        <f t="shared" si="3"/>
        <v>9</v>
      </c>
    </row>
    <row r="124" spans="1:26" x14ac:dyDescent="0.3">
      <c r="A124" s="55" t="s">
        <v>131</v>
      </c>
      <c r="B124" s="6">
        <v>24</v>
      </c>
      <c r="C124" s="6">
        <v>8</v>
      </c>
      <c r="D124" s="6">
        <v>2</v>
      </c>
      <c r="E124" s="5">
        <v>1</v>
      </c>
      <c r="F124" s="6">
        <v>52</v>
      </c>
      <c r="G124" s="6">
        <v>146</v>
      </c>
      <c r="H124" s="6">
        <v>48</v>
      </c>
      <c r="J124" s="56" t="s">
        <v>131</v>
      </c>
      <c r="K124" s="6">
        <v>4</v>
      </c>
      <c r="L124" s="6">
        <v>1</v>
      </c>
      <c r="M124" s="6">
        <v>1</v>
      </c>
      <c r="N124" s="5">
        <v>0</v>
      </c>
      <c r="O124" s="6">
        <v>12</v>
      </c>
      <c r="P124" s="6">
        <v>17</v>
      </c>
      <c r="Q124" s="6">
        <v>14</v>
      </c>
      <c r="S124" s="56" t="s">
        <v>131</v>
      </c>
      <c r="T124" s="54">
        <f t="shared" si="4"/>
        <v>20</v>
      </c>
      <c r="U124" s="54">
        <f t="shared" si="4"/>
        <v>7</v>
      </c>
      <c r="V124" s="54">
        <f t="shared" si="4"/>
        <v>1</v>
      </c>
      <c r="W124" s="54">
        <f t="shared" si="4"/>
        <v>1</v>
      </c>
      <c r="X124" s="54">
        <f t="shared" si="3"/>
        <v>40</v>
      </c>
      <c r="Y124" s="54">
        <f t="shared" si="3"/>
        <v>129</v>
      </c>
      <c r="Z124" s="54">
        <f t="shared" si="3"/>
        <v>34</v>
      </c>
    </row>
    <row r="125" spans="1:26" x14ac:dyDescent="0.3">
      <c r="A125" s="55" t="s">
        <v>132</v>
      </c>
      <c r="B125" s="6">
        <v>95</v>
      </c>
      <c r="C125" s="6">
        <v>33</v>
      </c>
      <c r="D125" s="6">
        <v>16</v>
      </c>
      <c r="E125" s="5">
        <v>5</v>
      </c>
      <c r="F125" s="6">
        <v>76</v>
      </c>
      <c r="G125" s="6">
        <v>178</v>
      </c>
      <c r="H125" s="6">
        <v>82</v>
      </c>
      <c r="J125" s="56" t="s">
        <v>132</v>
      </c>
      <c r="K125" s="6">
        <v>14</v>
      </c>
      <c r="L125" s="6">
        <v>11</v>
      </c>
      <c r="M125" s="6">
        <v>4</v>
      </c>
      <c r="N125" s="6">
        <v>0</v>
      </c>
      <c r="O125" s="5">
        <v>16</v>
      </c>
      <c r="P125" s="6">
        <v>39</v>
      </c>
      <c r="Q125" s="6">
        <v>19</v>
      </c>
      <c r="S125" s="56" t="s">
        <v>132</v>
      </c>
      <c r="T125" s="54">
        <f t="shared" si="4"/>
        <v>81</v>
      </c>
      <c r="U125" s="54">
        <f t="shared" si="4"/>
        <v>22</v>
      </c>
      <c r="V125" s="54">
        <f t="shared" si="4"/>
        <v>12</v>
      </c>
      <c r="W125" s="54">
        <f t="shared" si="4"/>
        <v>5</v>
      </c>
      <c r="X125" s="54">
        <f t="shared" si="3"/>
        <v>60</v>
      </c>
      <c r="Y125" s="54">
        <f t="shared" si="3"/>
        <v>139</v>
      </c>
      <c r="Z125" s="54">
        <f t="shared" si="3"/>
        <v>63</v>
      </c>
    </row>
    <row r="126" spans="1:26" x14ac:dyDescent="0.3">
      <c r="A126" s="55" t="s">
        <v>146</v>
      </c>
      <c r="B126" s="57">
        <f>SUM(B4:B125)</f>
        <v>4068</v>
      </c>
      <c r="C126" s="57">
        <f t="shared" ref="C126:H126" si="5">SUM(C4:C125)</f>
        <v>2280</v>
      </c>
      <c r="D126" s="57">
        <f t="shared" si="5"/>
        <v>1081</v>
      </c>
      <c r="E126" s="57">
        <f t="shared" si="5"/>
        <v>1057</v>
      </c>
      <c r="F126" s="57">
        <f t="shared" si="5"/>
        <v>2727</v>
      </c>
      <c r="G126" s="57">
        <f t="shared" si="5"/>
        <v>11229</v>
      </c>
      <c r="H126" s="57">
        <f t="shared" si="5"/>
        <v>4064</v>
      </c>
      <c r="J126" s="56" t="s">
        <v>140</v>
      </c>
      <c r="K126" s="57">
        <f>SUM(K4:K125)</f>
        <v>469</v>
      </c>
      <c r="L126" s="57">
        <f t="shared" ref="L126:Q126" si="6">SUM(L4:L125)</f>
        <v>406</v>
      </c>
      <c r="M126" s="57">
        <f t="shared" si="6"/>
        <v>203</v>
      </c>
      <c r="N126" s="57">
        <f t="shared" si="6"/>
        <v>124</v>
      </c>
      <c r="O126" s="57">
        <f t="shared" si="6"/>
        <v>624</v>
      </c>
      <c r="P126" s="57">
        <f t="shared" si="6"/>
        <v>1602</v>
      </c>
      <c r="Q126" s="57">
        <f t="shared" si="6"/>
        <v>866</v>
      </c>
      <c r="S126" s="56" t="s">
        <v>141</v>
      </c>
      <c r="T126" s="71">
        <f t="shared" ref="T126:Z126" si="7">SUM(T4:T125)</f>
        <v>3599</v>
      </c>
      <c r="U126" s="71">
        <f t="shared" si="7"/>
        <v>1874</v>
      </c>
      <c r="V126" s="71">
        <f t="shared" si="7"/>
        <v>878</v>
      </c>
      <c r="W126" s="71">
        <f t="shared" si="7"/>
        <v>933</v>
      </c>
      <c r="X126" s="71">
        <f t="shared" si="7"/>
        <v>2103</v>
      </c>
      <c r="Y126" s="71">
        <f t="shared" si="7"/>
        <v>9627</v>
      </c>
      <c r="Z126" s="71">
        <f t="shared" si="7"/>
        <v>3198</v>
      </c>
    </row>
    <row r="128" spans="1:26" x14ac:dyDescent="0.3">
      <c r="K128" s="18">
        <f>T126+K126</f>
        <v>4068</v>
      </c>
      <c r="L128" s="18">
        <f t="shared" ref="L128:Q128" si="8">U126+L126</f>
        <v>2280</v>
      </c>
      <c r="M128" s="18">
        <f t="shared" si="8"/>
        <v>1081</v>
      </c>
      <c r="N128" s="18">
        <f t="shared" si="8"/>
        <v>1057</v>
      </c>
      <c r="O128" s="18">
        <f t="shared" si="8"/>
        <v>2727</v>
      </c>
      <c r="P128" s="18">
        <f t="shared" si="8"/>
        <v>11229</v>
      </c>
      <c r="Q128" s="18">
        <f t="shared" si="8"/>
        <v>4064</v>
      </c>
    </row>
  </sheetData>
  <conditionalFormatting sqref="R4:R27">
    <cfRule type="cellIs" dxfId="7" priority="2" stopIfTrue="1" operator="greaterThan">
      <formula>0</formula>
    </cfRule>
  </conditionalFormatting>
  <conditionalFormatting sqref="W111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99A5-5934-4E48-96C7-31BDBAF88291}">
  <sheetPr>
    <tabColor rgb="FF92D050"/>
  </sheetPr>
  <dimension ref="A1:Z128"/>
  <sheetViews>
    <sheetView topLeftCell="A96" workbookViewId="0"/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20">
        <v>97</v>
      </c>
      <c r="C4" s="20">
        <v>8</v>
      </c>
      <c r="D4" s="20">
        <v>27</v>
      </c>
      <c r="E4" s="19">
        <v>0</v>
      </c>
      <c r="F4" s="20">
        <v>22</v>
      </c>
      <c r="G4" s="20">
        <v>32</v>
      </c>
      <c r="H4" s="20">
        <v>159</v>
      </c>
      <c r="J4" s="51" t="s">
        <v>12</v>
      </c>
      <c r="K4" s="20">
        <v>10</v>
      </c>
      <c r="L4" s="20">
        <v>2</v>
      </c>
      <c r="M4" s="20">
        <v>2</v>
      </c>
      <c r="N4" s="19">
        <v>0</v>
      </c>
      <c r="O4" s="20">
        <v>4</v>
      </c>
      <c r="P4" s="20">
        <v>12</v>
      </c>
      <c r="Q4" s="20">
        <v>36</v>
      </c>
      <c r="R4" s="53"/>
      <c r="S4" s="51" t="s">
        <v>12</v>
      </c>
      <c r="T4" s="54">
        <f>B4-K4</f>
        <v>87</v>
      </c>
      <c r="U4" s="54">
        <f t="shared" ref="U4:Z19" si="0">C4-L4</f>
        <v>6</v>
      </c>
      <c r="V4" s="54">
        <f t="shared" si="0"/>
        <v>25</v>
      </c>
      <c r="W4" s="54">
        <f t="shared" si="0"/>
        <v>0</v>
      </c>
      <c r="X4" s="54">
        <f>F4-O4</f>
        <v>18</v>
      </c>
      <c r="Y4" s="54">
        <f t="shared" si="0"/>
        <v>20</v>
      </c>
      <c r="Z4" s="54">
        <f t="shared" si="0"/>
        <v>123</v>
      </c>
    </row>
    <row r="5" spans="1:26" x14ac:dyDescent="0.3">
      <c r="A5" s="55" t="s">
        <v>13</v>
      </c>
      <c r="B5" s="21">
        <v>59</v>
      </c>
      <c r="C5" s="21">
        <v>1</v>
      </c>
      <c r="D5" s="21">
        <v>15</v>
      </c>
      <c r="E5" s="21">
        <v>58</v>
      </c>
      <c r="F5" s="21">
        <v>64</v>
      </c>
      <c r="G5" s="21">
        <v>19</v>
      </c>
      <c r="H5" s="21">
        <v>84</v>
      </c>
      <c r="J5" s="56" t="s">
        <v>13</v>
      </c>
      <c r="K5" s="21">
        <v>11</v>
      </c>
      <c r="L5" s="21">
        <v>1</v>
      </c>
      <c r="M5" s="21">
        <v>4</v>
      </c>
      <c r="N5" s="21">
        <v>12</v>
      </c>
      <c r="O5" s="21">
        <v>11</v>
      </c>
      <c r="P5" s="21">
        <v>2</v>
      </c>
      <c r="Q5" s="21">
        <v>11</v>
      </c>
      <c r="S5" s="56" t="s">
        <v>13</v>
      </c>
      <c r="T5" s="54">
        <f t="shared" ref="T5:Z54" si="1">B5-K5</f>
        <v>48</v>
      </c>
      <c r="U5" s="54">
        <f t="shared" si="0"/>
        <v>0</v>
      </c>
      <c r="V5" s="54">
        <f t="shared" si="0"/>
        <v>11</v>
      </c>
      <c r="W5" s="54">
        <f t="shared" si="0"/>
        <v>46</v>
      </c>
      <c r="X5" s="54">
        <f t="shared" si="0"/>
        <v>53</v>
      </c>
      <c r="Y5" s="54">
        <f t="shared" si="0"/>
        <v>17</v>
      </c>
      <c r="Z5" s="54">
        <f t="shared" si="0"/>
        <v>73</v>
      </c>
    </row>
    <row r="6" spans="1:26" x14ac:dyDescent="0.3">
      <c r="A6" s="55" t="s">
        <v>14</v>
      </c>
      <c r="B6" s="22">
        <v>0</v>
      </c>
      <c r="C6" s="22">
        <v>0</v>
      </c>
      <c r="D6" s="22">
        <v>0</v>
      </c>
      <c r="E6" s="21">
        <v>0</v>
      </c>
      <c r="F6" s="22">
        <v>0</v>
      </c>
      <c r="G6" s="22">
        <v>0</v>
      </c>
      <c r="H6" s="22">
        <v>0</v>
      </c>
      <c r="J6" s="56" t="s">
        <v>14</v>
      </c>
      <c r="K6" s="22">
        <v>0</v>
      </c>
      <c r="L6" s="22">
        <v>0</v>
      </c>
      <c r="M6" s="22">
        <v>0</v>
      </c>
      <c r="N6" s="21">
        <v>0</v>
      </c>
      <c r="O6" s="22">
        <v>0</v>
      </c>
      <c r="P6" s="22">
        <v>0</v>
      </c>
      <c r="Q6" s="22">
        <v>0</v>
      </c>
      <c r="S6" s="56" t="s">
        <v>14</v>
      </c>
      <c r="T6" s="54">
        <f t="shared" si="1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</row>
    <row r="7" spans="1:26" x14ac:dyDescent="0.3">
      <c r="A7" s="55" t="s">
        <v>15</v>
      </c>
      <c r="B7" s="22">
        <v>19</v>
      </c>
      <c r="C7" s="22">
        <v>0</v>
      </c>
      <c r="D7" s="22">
        <v>3</v>
      </c>
      <c r="E7" s="21">
        <v>1</v>
      </c>
      <c r="F7" s="22">
        <v>6</v>
      </c>
      <c r="G7" s="22">
        <v>16</v>
      </c>
      <c r="H7" s="22">
        <v>17</v>
      </c>
      <c r="J7" s="56" t="s">
        <v>15</v>
      </c>
      <c r="K7" s="22">
        <v>1</v>
      </c>
      <c r="L7" s="22">
        <v>0</v>
      </c>
      <c r="M7" s="22">
        <v>0</v>
      </c>
      <c r="N7" s="21">
        <v>1</v>
      </c>
      <c r="O7" s="22">
        <v>3</v>
      </c>
      <c r="P7" s="22">
        <v>7</v>
      </c>
      <c r="Q7" s="22">
        <v>5</v>
      </c>
      <c r="R7" s="53"/>
      <c r="S7" s="56" t="s">
        <v>15</v>
      </c>
      <c r="T7" s="54">
        <f t="shared" si="1"/>
        <v>18</v>
      </c>
      <c r="U7" s="54">
        <f t="shared" si="0"/>
        <v>0</v>
      </c>
      <c r="V7" s="54">
        <f t="shared" si="0"/>
        <v>3</v>
      </c>
      <c r="W7" s="54">
        <f t="shared" si="0"/>
        <v>0</v>
      </c>
      <c r="X7" s="54">
        <f t="shared" si="0"/>
        <v>3</v>
      </c>
      <c r="Y7" s="54">
        <f t="shared" si="0"/>
        <v>9</v>
      </c>
      <c r="Z7" s="54">
        <f t="shared" si="0"/>
        <v>12</v>
      </c>
    </row>
    <row r="8" spans="1:26" x14ac:dyDescent="0.3">
      <c r="A8" s="55" t="s">
        <v>16</v>
      </c>
      <c r="B8" s="22">
        <v>64</v>
      </c>
      <c r="C8" s="22">
        <v>1</v>
      </c>
      <c r="D8" s="22">
        <v>0</v>
      </c>
      <c r="E8" s="21">
        <v>0</v>
      </c>
      <c r="F8" s="22">
        <v>3</v>
      </c>
      <c r="G8" s="22">
        <v>16</v>
      </c>
      <c r="H8" s="23">
        <v>6</v>
      </c>
      <c r="J8" s="56" t="s">
        <v>16</v>
      </c>
      <c r="K8" s="22">
        <v>2</v>
      </c>
      <c r="L8" s="22">
        <v>0</v>
      </c>
      <c r="M8" s="22">
        <v>0</v>
      </c>
      <c r="N8" s="21">
        <v>0</v>
      </c>
      <c r="O8" s="22">
        <v>0</v>
      </c>
      <c r="P8" s="22">
        <v>0</v>
      </c>
      <c r="Q8" s="22">
        <v>0</v>
      </c>
      <c r="S8" s="56" t="s">
        <v>16</v>
      </c>
      <c r="T8" s="54">
        <f t="shared" si="1"/>
        <v>62</v>
      </c>
      <c r="U8" s="54">
        <f t="shared" si="0"/>
        <v>1</v>
      </c>
      <c r="V8" s="54">
        <f t="shared" si="0"/>
        <v>0</v>
      </c>
      <c r="W8" s="54">
        <f t="shared" si="0"/>
        <v>0</v>
      </c>
      <c r="X8" s="54">
        <f t="shared" si="0"/>
        <v>3</v>
      </c>
      <c r="Y8" s="54">
        <f t="shared" si="0"/>
        <v>16</v>
      </c>
      <c r="Z8" s="54">
        <f t="shared" si="0"/>
        <v>6</v>
      </c>
    </row>
    <row r="9" spans="1:26" x14ac:dyDescent="0.3">
      <c r="A9" s="55" t="s">
        <v>17</v>
      </c>
      <c r="B9" s="22">
        <v>63</v>
      </c>
      <c r="C9" s="22">
        <v>8</v>
      </c>
      <c r="D9" s="22">
        <v>0</v>
      </c>
      <c r="E9" s="21">
        <v>45</v>
      </c>
      <c r="F9" s="22">
        <v>22</v>
      </c>
      <c r="G9" s="22">
        <v>126</v>
      </c>
      <c r="H9" s="23">
        <v>56</v>
      </c>
      <c r="J9" s="56" t="s">
        <v>17</v>
      </c>
      <c r="K9" s="22">
        <v>4</v>
      </c>
      <c r="L9" s="22">
        <v>3</v>
      </c>
      <c r="M9" s="22">
        <v>0</v>
      </c>
      <c r="N9" s="21">
        <v>2</v>
      </c>
      <c r="O9" s="22">
        <v>4</v>
      </c>
      <c r="P9" s="22">
        <v>21</v>
      </c>
      <c r="Q9" s="22">
        <v>15</v>
      </c>
      <c r="R9" s="53"/>
      <c r="S9" s="56" t="s">
        <v>17</v>
      </c>
      <c r="T9" s="54">
        <f t="shared" si="1"/>
        <v>59</v>
      </c>
      <c r="U9" s="54">
        <f t="shared" si="0"/>
        <v>5</v>
      </c>
      <c r="V9" s="54">
        <f t="shared" si="0"/>
        <v>0</v>
      </c>
      <c r="W9" s="54">
        <f t="shared" si="0"/>
        <v>43</v>
      </c>
      <c r="X9" s="54">
        <f t="shared" si="0"/>
        <v>18</v>
      </c>
      <c r="Y9" s="54">
        <f t="shared" si="0"/>
        <v>105</v>
      </c>
      <c r="Z9" s="54">
        <f t="shared" si="0"/>
        <v>41</v>
      </c>
    </row>
    <row r="10" spans="1:26" x14ac:dyDescent="0.3">
      <c r="A10" s="59" t="s">
        <v>18</v>
      </c>
      <c r="B10" s="80">
        <v>100</v>
      </c>
      <c r="C10" s="80">
        <v>32</v>
      </c>
      <c r="D10" s="80">
        <v>46</v>
      </c>
      <c r="E10" s="81">
        <v>14</v>
      </c>
      <c r="F10" s="80">
        <v>71</v>
      </c>
      <c r="G10" s="80">
        <v>151</v>
      </c>
      <c r="H10" s="80">
        <v>54</v>
      </c>
      <c r="J10" s="59" t="s">
        <v>18</v>
      </c>
      <c r="K10" s="80">
        <v>14</v>
      </c>
      <c r="L10" s="80">
        <v>9</v>
      </c>
      <c r="M10" s="80">
        <v>13</v>
      </c>
      <c r="N10" s="81">
        <v>0</v>
      </c>
      <c r="O10" s="80">
        <v>18</v>
      </c>
      <c r="P10" s="80">
        <v>21</v>
      </c>
      <c r="Q10" s="80">
        <v>13</v>
      </c>
      <c r="R10" s="61"/>
      <c r="S10" s="59" t="s">
        <v>18</v>
      </c>
      <c r="T10" s="54">
        <f t="shared" si="1"/>
        <v>86</v>
      </c>
      <c r="U10" s="54">
        <f t="shared" si="0"/>
        <v>23</v>
      </c>
      <c r="V10" s="54">
        <f t="shared" si="0"/>
        <v>33</v>
      </c>
      <c r="W10" s="54">
        <f t="shared" si="0"/>
        <v>14</v>
      </c>
      <c r="X10" s="54">
        <f t="shared" si="0"/>
        <v>53</v>
      </c>
      <c r="Y10" s="54">
        <f t="shared" si="0"/>
        <v>130</v>
      </c>
      <c r="Z10" s="54">
        <f t="shared" si="0"/>
        <v>41</v>
      </c>
    </row>
    <row r="11" spans="1:26" x14ac:dyDescent="0.3">
      <c r="A11" s="55" t="s">
        <v>19</v>
      </c>
      <c r="B11" s="22">
        <v>86</v>
      </c>
      <c r="C11" s="22">
        <v>16</v>
      </c>
      <c r="D11" s="22">
        <v>3</v>
      </c>
      <c r="E11" s="21">
        <v>0</v>
      </c>
      <c r="F11" s="22">
        <v>19</v>
      </c>
      <c r="G11" s="22">
        <v>2</v>
      </c>
      <c r="H11" s="22">
        <v>65</v>
      </c>
      <c r="J11" s="56" t="s">
        <v>19</v>
      </c>
      <c r="K11" s="22">
        <v>10</v>
      </c>
      <c r="L11" s="22">
        <v>2</v>
      </c>
      <c r="M11" s="22">
        <v>0</v>
      </c>
      <c r="N11" s="21">
        <v>0</v>
      </c>
      <c r="O11" s="22">
        <v>3</v>
      </c>
      <c r="P11" s="22">
        <v>0</v>
      </c>
      <c r="Q11" s="22">
        <v>17</v>
      </c>
      <c r="R11" s="53"/>
      <c r="S11" s="56" t="s">
        <v>19</v>
      </c>
      <c r="T11" s="54">
        <f t="shared" si="1"/>
        <v>76</v>
      </c>
      <c r="U11" s="54">
        <f t="shared" si="0"/>
        <v>14</v>
      </c>
      <c r="V11" s="54">
        <f t="shared" si="0"/>
        <v>3</v>
      </c>
      <c r="W11" s="54">
        <f t="shared" si="0"/>
        <v>0</v>
      </c>
      <c r="X11" s="54">
        <f t="shared" si="0"/>
        <v>16</v>
      </c>
      <c r="Y11" s="54">
        <f t="shared" si="0"/>
        <v>2</v>
      </c>
      <c r="Z11" s="54">
        <f t="shared" si="0"/>
        <v>48</v>
      </c>
    </row>
    <row r="12" spans="1:26" x14ac:dyDescent="0.3">
      <c r="A12" s="55" t="s">
        <v>20</v>
      </c>
      <c r="B12" s="22">
        <v>3</v>
      </c>
      <c r="C12" s="22">
        <v>2</v>
      </c>
      <c r="D12" s="22">
        <v>0</v>
      </c>
      <c r="E12" s="21">
        <v>0</v>
      </c>
      <c r="F12" s="22">
        <v>17</v>
      </c>
      <c r="G12" s="22">
        <v>12</v>
      </c>
      <c r="H12" s="22">
        <v>20</v>
      </c>
      <c r="J12" s="56" t="s">
        <v>20</v>
      </c>
      <c r="K12" s="22">
        <v>0</v>
      </c>
      <c r="L12" s="22">
        <v>0</v>
      </c>
      <c r="M12" s="22">
        <v>0</v>
      </c>
      <c r="N12" s="21">
        <v>0</v>
      </c>
      <c r="O12" s="22">
        <v>5</v>
      </c>
      <c r="P12" s="22">
        <v>3</v>
      </c>
      <c r="Q12" s="22">
        <v>4</v>
      </c>
      <c r="S12" s="56" t="s">
        <v>20</v>
      </c>
      <c r="T12" s="54">
        <f t="shared" si="1"/>
        <v>3</v>
      </c>
      <c r="U12" s="54">
        <f t="shared" si="0"/>
        <v>2</v>
      </c>
      <c r="V12" s="54">
        <f t="shared" si="0"/>
        <v>0</v>
      </c>
      <c r="W12" s="54">
        <f t="shared" si="0"/>
        <v>0</v>
      </c>
      <c r="X12" s="54">
        <f t="shared" si="0"/>
        <v>12</v>
      </c>
      <c r="Y12" s="54">
        <f t="shared" si="0"/>
        <v>9</v>
      </c>
      <c r="Z12" s="54">
        <f t="shared" si="0"/>
        <v>16</v>
      </c>
    </row>
    <row r="13" spans="1:26" x14ac:dyDescent="0.3">
      <c r="A13" s="55" t="s">
        <v>21</v>
      </c>
      <c r="B13" s="22">
        <v>3</v>
      </c>
      <c r="C13" s="22">
        <v>0</v>
      </c>
      <c r="D13" s="22">
        <v>0</v>
      </c>
      <c r="E13" s="21">
        <v>17</v>
      </c>
      <c r="F13" s="22">
        <v>2</v>
      </c>
      <c r="G13" s="22">
        <v>31</v>
      </c>
      <c r="H13" s="22">
        <v>57</v>
      </c>
      <c r="J13" s="56" t="s">
        <v>21</v>
      </c>
      <c r="K13" s="22">
        <v>1</v>
      </c>
      <c r="L13" s="22">
        <v>0</v>
      </c>
      <c r="M13" s="22">
        <v>0</v>
      </c>
      <c r="N13" s="21">
        <v>8</v>
      </c>
      <c r="O13" s="22">
        <v>0</v>
      </c>
      <c r="P13" s="22">
        <v>6</v>
      </c>
      <c r="Q13" s="22">
        <v>11</v>
      </c>
      <c r="S13" s="56" t="s">
        <v>21</v>
      </c>
      <c r="T13" s="54">
        <f t="shared" si="1"/>
        <v>2</v>
      </c>
      <c r="U13" s="54">
        <f t="shared" si="0"/>
        <v>0</v>
      </c>
      <c r="V13" s="54">
        <f t="shared" si="0"/>
        <v>0</v>
      </c>
      <c r="W13" s="54">
        <f t="shared" si="0"/>
        <v>9</v>
      </c>
      <c r="X13" s="54">
        <f t="shared" si="0"/>
        <v>2</v>
      </c>
      <c r="Y13" s="54">
        <f t="shared" si="0"/>
        <v>25</v>
      </c>
      <c r="Z13" s="54">
        <f t="shared" si="0"/>
        <v>46</v>
      </c>
    </row>
    <row r="14" spans="1:26" x14ac:dyDescent="0.3">
      <c r="A14" s="55" t="s">
        <v>22</v>
      </c>
      <c r="B14" s="22">
        <v>23</v>
      </c>
      <c r="C14" s="22">
        <v>8</v>
      </c>
      <c r="D14" s="22">
        <v>31</v>
      </c>
      <c r="E14" s="21">
        <v>37</v>
      </c>
      <c r="F14" s="22">
        <v>54</v>
      </c>
      <c r="G14" s="22">
        <v>46</v>
      </c>
      <c r="H14" s="22">
        <v>23</v>
      </c>
      <c r="J14" s="56" t="s">
        <v>22</v>
      </c>
      <c r="K14" s="22">
        <v>5</v>
      </c>
      <c r="L14" s="22">
        <v>1</v>
      </c>
      <c r="M14" s="22">
        <v>7</v>
      </c>
      <c r="N14" s="21">
        <v>0</v>
      </c>
      <c r="O14" s="22">
        <v>13</v>
      </c>
      <c r="P14" s="22">
        <v>8</v>
      </c>
      <c r="Q14" s="22">
        <v>8</v>
      </c>
      <c r="S14" s="56" t="s">
        <v>22</v>
      </c>
      <c r="T14" s="54">
        <f t="shared" si="1"/>
        <v>18</v>
      </c>
      <c r="U14" s="54">
        <f t="shared" si="0"/>
        <v>7</v>
      </c>
      <c r="V14" s="54">
        <f t="shared" si="0"/>
        <v>24</v>
      </c>
      <c r="W14" s="54">
        <f t="shared" si="0"/>
        <v>37</v>
      </c>
      <c r="X14" s="54">
        <f t="shared" si="0"/>
        <v>41</v>
      </c>
      <c r="Y14" s="54">
        <f t="shared" si="0"/>
        <v>38</v>
      </c>
      <c r="Z14" s="54">
        <f t="shared" si="0"/>
        <v>15</v>
      </c>
    </row>
    <row r="15" spans="1:26" x14ac:dyDescent="0.3">
      <c r="A15" s="55" t="s">
        <v>23</v>
      </c>
      <c r="B15" s="22">
        <v>4</v>
      </c>
      <c r="C15" s="22">
        <v>5</v>
      </c>
      <c r="D15" s="22">
        <v>0</v>
      </c>
      <c r="E15" s="21">
        <v>0</v>
      </c>
      <c r="F15" s="22">
        <v>26</v>
      </c>
      <c r="G15" s="22">
        <v>43</v>
      </c>
      <c r="H15" s="22">
        <v>19</v>
      </c>
      <c r="J15" s="56" t="s">
        <v>23</v>
      </c>
      <c r="K15" s="22">
        <v>1</v>
      </c>
      <c r="L15" s="22">
        <v>0</v>
      </c>
      <c r="M15" s="22">
        <v>0</v>
      </c>
      <c r="N15" s="21">
        <v>0</v>
      </c>
      <c r="O15" s="22">
        <v>8</v>
      </c>
      <c r="P15" s="22">
        <v>6</v>
      </c>
      <c r="Q15" s="22">
        <v>5</v>
      </c>
      <c r="S15" s="56" t="s">
        <v>23</v>
      </c>
      <c r="T15" s="54">
        <f t="shared" si="1"/>
        <v>3</v>
      </c>
      <c r="U15" s="54">
        <f t="shared" si="0"/>
        <v>5</v>
      </c>
      <c r="V15" s="54">
        <f t="shared" si="0"/>
        <v>0</v>
      </c>
      <c r="W15" s="54">
        <f t="shared" si="0"/>
        <v>0</v>
      </c>
      <c r="X15" s="54">
        <f t="shared" si="0"/>
        <v>18</v>
      </c>
      <c r="Y15" s="54">
        <f t="shared" si="0"/>
        <v>37</v>
      </c>
      <c r="Z15" s="54">
        <f t="shared" si="0"/>
        <v>14</v>
      </c>
    </row>
    <row r="16" spans="1:26" x14ac:dyDescent="0.3">
      <c r="A16" s="33" t="s">
        <v>24</v>
      </c>
      <c r="B16" s="22">
        <v>16</v>
      </c>
      <c r="C16" s="22">
        <v>2</v>
      </c>
      <c r="D16" s="22">
        <v>0</v>
      </c>
      <c r="E16" s="21">
        <v>0</v>
      </c>
      <c r="F16" s="22">
        <v>14</v>
      </c>
      <c r="G16" s="22">
        <v>22</v>
      </c>
      <c r="H16" s="22">
        <v>14</v>
      </c>
      <c r="J16" s="38" t="s">
        <v>24</v>
      </c>
      <c r="K16" s="17">
        <v>2</v>
      </c>
      <c r="L16" s="17">
        <v>0</v>
      </c>
      <c r="M16" s="17">
        <v>0</v>
      </c>
      <c r="N16" s="16">
        <v>0</v>
      </c>
      <c r="O16" s="17">
        <v>2</v>
      </c>
      <c r="P16" s="17">
        <v>4</v>
      </c>
      <c r="Q16" s="17">
        <v>3</v>
      </c>
      <c r="R16" s="62"/>
      <c r="S16" s="56" t="s">
        <v>24</v>
      </c>
      <c r="T16" s="54">
        <f t="shared" si="1"/>
        <v>14</v>
      </c>
      <c r="U16" s="54">
        <f t="shared" si="0"/>
        <v>2</v>
      </c>
      <c r="V16" s="54">
        <f t="shared" si="0"/>
        <v>0</v>
      </c>
      <c r="W16" s="54">
        <f t="shared" si="0"/>
        <v>0</v>
      </c>
      <c r="X16" s="54">
        <f t="shared" si="0"/>
        <v>12</v>
      </c>
      <c r="Y16" s="54">
        <f t="shared" si="0"/>
        <v>18</v>
      </c>
      <c r="Z16" s="54">
        <f t="shared" si="0"/>
        <v>11</v>
      </c>
    </row>
    <row r="17" spans="1:26" x14ac:dyDescent="0.3">
      <c r="A17" s="55" t="s">
        <v>25</v>
      </c>
      <c r="B17" s="22">
        <v>32</v>
      </c>
      <c r="C17" s="22">
        <v>9</v>
      </c>
      <c r="D17" s="22">
        <v>0</v>
      </c>
      <c r="E17" s="21">
        <v>0</v>
      </c>
      <c r="F17" s="22">
        <v>12</v>
      </c>
      <c r="G17" s="22">
        <v>60</v>
      </c>
      <c r="H17" s="22">
        <v>41</v>
      </c>
      <c r="J17" s="56" t="s">
        <v>25</v>
      </c>
      <c r="K17" s="22">
        <v>7</v>
      </c>
      <c r="L17" s="22">
        <v>5</v>
      </c>
      <c r="M17" s="22">
        <v>0</v>
      </c>
      <c r="N17" s="21">
        <v>0</v>
      </c>
      <c r="O17" s="22">
        <v>2</v>
      </c>
      <c r="P17" s="22">
        <v>9</v>
      </c>
      <c r="Q17" s="22">
        <v>13</v>
      </c>
      <c r="R17" s="63"/>
      <c r="S17" s="56" t="s">
        <v>25</v>
      </c>
      <c r="T17" s="54">
        <f t="shared" si="1"/>
        <v>25</v>
      </c>
      <c r="U17" s="54">
        <f t="shared" si="0"/>
        <v>4</v>
      </c>
      <c r="V17" s="54">
        <f t="shared" si="0"/>
        <v>0</v>
      </c>
      <c r="W17" s="54">
        <f t="shared" si="0"/>
        <v>0</v>
      </c>
      <c r="X17" s="54">
        <f t="shared" si="0"/>
        <v>10</v>
      </c>
      <c r="Y17" s="54">
        <f t="shared" si="0"/>
        <v>51</v>
      </c>
      <c r="Z17" s="54">
        <f t="shared" si="0"/>
        <v>28</v>
      </c>
    </row>
    <row r="18" spans="1:26" x14ac:dyDescent="0.3">
      <c r="A18" s="55" t="s">
        <v>26</v>
      </c>
      <c r="B18" s="17">
        <v>2</v>
      </c>
      <c r="C18" s="17">
        <v>0</v>
      </c>
      <c r="D18" s="17">
        <v>0</v>
      </c>
      <c r="E18" s="16">
        <v>0</v>
      </c>
      <c r="F18" s="17">
        <v>2</v>
      </c>
      <c r="G18" s="17">
        <v>2</v>
      </c>
      <c r="H18" s="17">
        <v>2</v>
      </c>
      <c r="J18" s="56" t="s">
        <v>26</v>
      </c>
      <c r="K18" s="22">
        <v>0</v>
      </c>
      <c r="L18" s="22">
        <v>0</v>
      </c>
      <c r="M18" s="22">
        <v>0</v>
      </c>
      <c r="N18" s="21">
        <v>0</v>
      </c>
      <c r="O18" s="22">
        <v>0</v>
      </c>
      <c r="P18" s="22">
        <v>0</v>
      </c>
      <c r="Q18" s="22">
        <v>0</v>
      </c>
      <c r="R18" s="63"/>
      <c r="S18" s="56" t="s">
        <v>26</v>
      </c>
      <c r="T18" s="54">
        <f t="shared" si="1"/>
        <v>2</v>
      </c>
      <c r="U18" s="54">
        <f t="shared" si="0"/>
        <v>0</v>
      </c>
      <c r="V18" s="54">
        <f t="shared" si="0"/>
        <v>0</v>
      </c>
      <c r="W18" s="54">
        <f t="shared" si="0"/>
        <v>0</v>
      </c>
      <c r="X18" s="54">
        <f t="shared" si="0"/>
        <v>2</v>
      </c>
      <c r="Y18" s="54">
        <f t="shared" si="0"/>
        <v>2</v>
      </c>
      <c r="Z18" s="54">
        <f t="shared" si="0"/>
        <v>2</v>
      </c>
    </row>
    <row r="19" spans="1:26" x14ac:dyDescent="0.3">
      <c r="A19" s="55" t="s">
        <v>27</v>
      </c>
      <c r="B19" s="17">
        <v>0</v>
      </c>
      <c r="C19" s="17">
        <v>9</v>
      </c>
      <c r="D19" s="17">
        <v>1</v>
      </c>
      <c r="E19" s="16">
        <v>3</v>
      </c>
      <c r="F19" s="17">
        <v>9</v>
      </c>
      <c r="G19" s="17">
        <v>23</v>
      </c>
      <c r="H19" s="17">
        <v>13</v>
      </c>
      <c r="J19" s="56" t="s">
        <v>27</v>
      </c>
      <c r="K19" s="22">
        <v>0</v>
      </c>
      <c r="L19" s="22">
        <v>0</v>
      </c>
      <c r="M19" s="22">
        <v>0</v>
      </c>
      <c r="N19" s="21">
        <v>0</v>
      </c>
      <c r="O19" s="22">
        <v>4</v>
      </c>
      <c r="P19" s="22">
        <v>1</v>
      </c>
      <c r="Q19" s="22">
        <v>3</v>
      </c>
      <c r="R19" s="62"/>
      <c r="S19" s="56" t="s">
        <v>27</v>
      </c>
      <c r="T19" s="54">
        <f t="shared" si="1"/>
        <v>0</v>
      </c>
      <c r="U19" s="54">
        <f t="shared" si="0"/>
        <v>9</v>
      </c>
      <c r="V19" s="54">
        <f t="shared" si="0"/>
        <v>1</v>
      </c>
      <c r="W19" s="54">
        <f t="shared" si="0"/>
        <v>3</v>
      </c>
      <c r="X19" s="54">
        <f t="shared" si="0"/>
        <v>5</v>
      </c>
      <c r="Y19" s="54">
        <f t="shared" si="0"/>
        <v>22</v>
      </c>
      <c r="Z19" s="54">
        <f t="shared" si="0"/>
        <v>10</v>
      </c>
    </row>
    <row r="20" spans="1:26" x14ac:dyDescent="0.3">
      <c r="A20" s="55" t="s">
        <v>28</v>
      </c>
      <c r="B20" s="22">
        <v>2</v>
      </c>
      <c r="C20" s="22">
        <v>18</v>
      </c>
      <c r="D20" s="22">
        <v>1</v>
      </c>
      <c r="E20" s="21">
        <v>6</v>
      </c>
      <c r="F20" s="22">
        <v>9</v>
      </c>
      <c r="G20" s="22">
        <v>14</v>
      </c>
      <c r="H20" s="22">
        <v>9</v>
      </c>
      <c r="J20" s="56" t="s">
        <v>28</v>
      </c>
      <c r="K20" s="22">
        <v>1</v>
      </c>
      <c r="L20" s="22">
        <v>4</v>
      </c>
      <c r="M20" s="22">
        <v>0</v>
      </c>
      <c r="N20" s="21">
        <v>3</v>
      </c>
      <c r="O20" s="22">
        <v>6</v>
      </c>
      <c r="P20" s="22">
        <v>5</v>
      </c>
      <c r="Q20" s="22">
        <v>5</v>
      </c>
      <c r="R20" s="62"/>
      <c r="S20" s="56" t="s">
        <v>28</v>
      </c>
      <c r="T20" s="54">
        <f t="shared" si="1"/>
        <v>1</v>
      </c>
      <c r="U20" s="54">
        <f t="shared" si="1"/>
        <v>14</v>
      </c>
      <c r="V20" s="54">
        <f t="shared" si="1"/>
        <v>1</v>
      </c>
      <c r="W20" s="54">
        <f t="shared" si="1"/>
        <v>3</v>
      </c>
      <c r="X20" s="54">
        <f t="shared" si="1"/>
        <v>3</v>
      </c>
      <c r="Y20" s="54">
        <f t="shared" si="1"/>
        <v>9</v>
      </c>
      <c r="Z20" s="54">
        <f t="shared" si="1"/>
        <v>4</v>
      </c>
    </row>
    <row r="21" spans="1:26" x14ac:dyDescent="0.3">
      <c r="A21" s="59" t="s">
        <v>29</v>
      </c>
      <c r="B21" s="80">
        <v>0</v>
      </c>
      <c r="C21" s="80">
        <v>0</v>
      </c>
      <c r="D21" s="80">
        <v>0</v>
      </c>
      <c r="E21" s="81">
        <v>0</v>
      </c>
      <c r="F21" s="80">
        <v>0</v>
      </c>
      <c r="G21" s="80">
        <v>0</v>
      </c>
      <c r="H21" s="80">
        <v>0</v>
      </c>
      <c r="J21" s="59" t="s">
        <v>29</v>
      </c>
      <c r="K21" s="22">
        <v>0</v>
      </c>
      <c r="L21" s="22">
        <v>0</v>
      </c>
      <c r="M21" s="22">
        <v>0</v>
      </c>
      <c r="N21" s="21">
        <v>0</v>
      </c>
      <c r="O21" s="22">
        <v>0</v>
      </c>
      <c r="P21" s="22">
        <v>0</v>
      </c>
      <c r="Q21" s="22">
        <v>0</v>
      </c>
      <c r="R21" s="64"/>
      <c r="S21" s="59" t="s">
        <v>29</v>
      </c>
      <c r="T21" s="54">
        <f t="shared" si="1"/>
        <v>0</v>
      </c>
      <c r="U21" s="54">
        <f t="shared" si="1"/>
        <v>0</v>
      </c>
      <c r="V21" s="54">
        <f t="shared" si="1"/>
        <v>0</v>
      </c>
      <c r="W21" s="54">
        <f t="shared" si="1"/>
        <v>0</v>
      </c>
      <c r="X21" s="54">
        <f t="shared" si="1"/>
        <v>0</v>
      </c>
      <c r="Y21" s="54">
        <f t="shared" si="1"/>
        <v>0</v>
      </c>
      <c r="Z21" s="54">
        <f t="shared" si="1"/>
        <v>0</v>
      </c>
    </row>
    <row r="22" spans="1:26" x14ac:dyDescent="0.3">
      <c r="A22" s="55" t="s">
        <v>30</v>
      </c>
      <c r="B22" s="22">
        <v>69</v>
      </c>
      <c r="C22" s="22">
        <v>14</v>
      </c>
      <c r="D22" s="22">
        <v>0</v>
      </c>
      <c r="E22" s="21">
        <v>0</v>
      </c>
      <c r="F22" s="22">
        <v>51</v>
      </c>
      <c r="G22" s="22">
        <v>54</v>
      </c>
      <c r="H22" s="22">
        <v>183</v>
      </c>
      <c r="J22" s="56" t="s">
        <v>133</v>
      </c>
      <c r="K22" s="20">
        <v>4</v>
      </c>
      <c r="L22" s="20">
        <v>1</v>
      </c>
      <c r="M22" s="20">
        <v>0</v>
      </c>
      <c r="N22" s="19">
        <v>0</v>
      </c>
      <c r="O22" s="20">
        <v>11</v>
      </c>
      <c r="P22" s="20">
        <v>7</v>
      </c>
      <c r="Q22" s="20">
        <v>43</v>
      </c>
      <c r="S22" s="56" t="s">
        <v>133</v>
      </c>
      <c r="T22" s="54">
        <f t="shared" si="1"/>
        <v>65</v>
      </c>
      <c r="U22" s="54">
        <f t="shared" si="1"/>
        <v>13</v>
      </c>
      <c r="V22" s="54">
        <f t="shared" si="1"/>
        <v>0</v>
      </c>
      <c r="W22" s="54">
        <f t="shared" si="1"/>
        <v>0</v>
      </c>
      <c r="X22" s="54">
        <f t="shared" si="1"/>
        <v>40</v>
      </c>
      <c r="Y22" s="54">
        <f t="shared" si="1"/>
        <v>47</v>
      </c>
      <c r="Z22" s="54">
        <f t="shared" si="1"/>
        <v>140</v>
      </c>
    </row>
    <row r="23" spans="1:26" x14ac:dyDescent="0.3">
      <c r="A23" s="55" t="s">
        <v>31</v>
      </c>
      <c r="B23" s="22">
        <v>0</v>
      </c>
      <c r="C23" s="22">
        <v>0</v>
      </c>
      <c r="D23" s="22">
        <v>3</v>
      </c>
      <c r="E23" s="21">
        <v>21</v>
      </c>
      <c r="F23" s="22">
        <v>2</v>
      </c>
      <c r="G23" s="22">
        <v>18</v>
      </c>
      <c r="H23" s="22">
        <v>2</v>
      </c>
      <c r="J23" s="56" t="s">
        <v>31</v>
      </c>
      <c r="K23" s="22">
        <v>0</v>
      </c>
      <c r="L23" s="22">
        <v>0</v>
      </c>
      <c r="M23" s="22">
        <v>0</v>
      </c>
      <c r="N23" s="21">
        <v>3</v>
      </c>
      <c r="O23" s="22">
        <v>0</v>
      </c>
      <c r="P23" s="22">
        <v>1</v>
      </c>
      <c r="Q23" s="22">
        <v>2</v>
      </c>
      <c r="R23" s="62"/>
      <c r="S23" s="56" t="s">
        <v>31</v>
      </c>
      <c r="T23" s="54">
        <f t="shared" si="1"/>
        <v>0</v>
      </c>
      <c r="U23" s="54">
        <f t="shared" si="1"/>
        <v>0</v>
      </c>
      <c r="V23" s="54">
        <f t="shared" si="1"/>
        <v>3</v>
      </c>
      <c r="W23" s="54">
        <f t="shared" si="1"/>
        <v>18</v>
      </c>
      <c r="X23" s="54">
        <f t="shared" si="1"/>
        <v>2</v>
      </c>
      <c r="Y23" s="54">
        <f t="shared" si="1"/>
        <v>17</v>
      </c>
      <c r="Z23" s="54">
        <f t="shared" si="1"/>
        <v>0</v>
      </c>
    </row>
    <row r="24" spans="1:26" x14ac:dyDescent="0.3">
      <c r="A24" s="55" t="s">
        <v>32</v>
      </c>
      <c r="B24" s="22">
        <v>22</v>
      </c>
      <c r="C24" s="22">
        <v>8</v>
      </c>
      <c r="D24" s="22">
        <v>0</v>
      </c>
      <c r="E24" s="21">
        <v>0</v>
      </c>
      <c r="F24" s="22">
        <v>50</v>
      </c>
      <c r="G24" s="22">
        <v>50</v>
      </c>
      <c r="H24" s="22">
        <v>13</v>
      </c>
      <c r="J24" s="56" t="s">
        <v>32</v>
      </c>
      <c r="K24" s="22">
        <v>1</v>
      </c>
      <c r="L24" s="22">
        <v>1</v>
      </c>
      <c r="M24" s="22">
        <v>0</v>
      </c>
      <c r="N24" s="21">
        <v>0</v>
      </c>
      <c r="O24" s="22">
        <v>10</v>
      </c>
      <c r="P24" s="22">
        <v>13</v>
      </c>
      <c r="Q24" s="22">
        <v>4</v>
      </c>
      <c r="R24" s="62"/>
      <c r="S24" s="56" t="s">
        <v>32</v>
      </c>
      <c r="T24" s="54">
        <f t="shared" si="1"/>
        <v>21</v>
      </c>
      <c r="U24" s="54">
        <f t="shared" si="1"/>
        <v>7</v>
      </c>
      <c r="V24" s="54">
        <f t="shared" si="1"/>
        <v>0</v>
      </c>
      <c r="W24" s="54">
        <f t="shared" si="1"/>
        <v>0</v>
      </c>
      <c r="X24" s="54">
        <f t="shared" si="1"/>
        <v>40</v>
      </c>
      <c r="Y24" s="54">
        <f t="shared" si="1"/>
        <v>37</v>
      </c>
      <c r="Z24" s="54">
        <f t="shared" si="1"/>
        <v>9</v>
      </c>
    </row>
    <row r="25" spans="1:26" x14ac:dyDescent="0.3">
      <c r="A25" s="65" t="s">
        <v>33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6"/>
      <c r="J25" s="65" t="s">
        <v>33</v>
      </c>
      <c r="K25" s="22">
        <v>0</v>
      </c>
      <c r="L25" s="22">
        <v>0</v>
      </c>
      <c r="M25" s="22">
        <v>0</v>
      </c>
      <c r="N25" s="21">
        <v>0</v>
      </c>
      <c r="O25" s="22">
        <v>0</v>
      </c>
      <c r="P25" s="22">
        <v>0</v>
      </c>
      <c r="Q25" s="22">
        <v>0</v>
      </c>
      <c r="S25" s="65" t="s">
        <v>33</v>
      </c>
      <c r="T25" s="54">
        <f t="shared" si="1"/>
        <v>0</v>
      </c>
      <c r="U25" s="54">
        <f t="shared" si="1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</row>
    <row r="26" spans="1:26" x14ac:dyDescent="0.3">
      <c r="A26" s="66" t="s">
        <v>34</v>
      </c>
      <c r="B26" s="22">
        <v>10</v>
      </c>
      <c r="C26" s="22">
        <v>166</v>
      </c>
      <c r="D26" s="22">
        <v>58</v>
      </c>
      <c r="E26" s="21">
        <v>17</v>
      </c>
      <c r="F26" s="22">
        <v>38</v>
      </c>
      <c r="G26" s="22">
        <v>425</v>
      </c>
      <c r="H26" s="22">
        <v>77</v>
      </c>
      <c r="I26" s="26"/>
      <c r="J26" s="67" t="s">
        <v>34</v>
      </c>
      <c r="K26" s="22">
        <v>0</v>
      </c>
      <c r="L26" s="22">
        <v>0</v>
      </c>
      <c r="M26" s="22">
        <v>0</v>
      </c>
      <c r="N26" s="21">
        <v>1</v>
      </c>
      <c r="O26" s="22">
        <v>1</v>
      </c>
      <c r="P26" s="22">
        <v>2</v>
      </c>
      <c r="Q26" s="22">
        <v>6</v>
      </c>
      <c r="S26" s="67" t="s">
        <v>34</v>
      </c>
      <c r="T26" s="54">
        <f t="shared" si="1"/>
        <v>10</v>
      </c>
      <c r="U26" s="54">
        <f t="shared" si="1"/>
        <v>166</v>
      </c>
      <c r="V26" s="54">
        <f t="shared" si="1"/>
        <v>58</v>
      </c>
      <c r="W26" s="54">
        <f t="shared" si="1"/>
        <v>16</v>
      </c>
      <c r="X26" s="54">
        <f t="shared" si="1"/>
        <v>37</v>
      </c>
      <c r="Y26" s="54">
        <f t="shared" si="1"/>
        <v>423</v>
      </c>
      <c r="Z26" s="54">
        <f t="shared" si="1"/>
        <v>71</v>
      </c>
    </row>
    <row r="27" spans="1:26" x14ac:dyDescent="0.3">
      <c r="A27" s="65" t="s">
        <v>35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6"/>
      <c r="J27" s="65" t="s">
        <v>151</v>
      </c>
      <c r="K27" s="22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22">
        <v>0</v>
      </c>
      <c r="S27" s="65" t="s">
        <v>151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</row>
    <row r="28" spans="1:26" x14ac:dyDescent="0.3">
      <c r="A28" s="55" t="s">
        <v>36</v>
      </c>
      <c r="B28" s="22">
        <v>7</v>
      </c>
      <c r="C28" s="22">
        <v>161</v>
      </c>
      <c r="D28" s="22">
        <v>82</v>
      </c>
      <c r="E28" s="21">
        <v>32</v>
      </c>
      <c r="F28" s="22">
        <v>97</v>
      </c>
      <c r="G28" s="22">
        <v>393</v>
      </c>
      <c r="H28" s="22">
        <v>56</v>
      </c>
      <c r="J28" s="55" t="s">
        <v>36</v>
      </c>
      <c r="K28" s="57">
        <v>0</v>
      </c>
      <c r="L28" s="57">
        <v>0</v>
      </c>
      <c r="M28" s="57">
        <v>0</v>
      </c>
      <c r="N28" s="55">
        <v>0</v>
      </c>
      <c r="O28" s="57">
        <v>0</v>
      </c>
      <c r="P28" s="57">
        <v>0</v>
      </c>
      <c r="Q28" s="57">
        <v>0</v>
      </c>
      <c r="S28" s="55" t="s">
        <v>36</v>
      </c>
      <c r="T28" s="54">
        <f t="shared" si="1"/>
        <v>7</v>
      </c>
      <c r="U28" s="54">
        <f t="shared" si="1"/>
        <v>161</v>
      </c>
      <c r="V28" s="54">
        <f t="shared" si="1"/>
        <v>82</v>
      </c>
      <c r="W28" s="54">
        <f t="shared" si="1"/>
        <v>32</v>
      </c>
      <c r="X28" s="54">
        <f t="shared" si="1"/>
        <v>97</v>
      </c>
      <c r="Y28" s="54">
        <f t="shared" si="1"/>
        <v>393</v>
      </c>
      <c r="Z28" s="54">
        <f t="shared" si="1"/>
        <v>56</v>
      </c>
    </row>
    <row r="29" spans="1:26" x14ac:dyDescent="0.3">
      <c r="A29" s="55" t="s">
        <v>37</v>
      </c>
      <c r="B29" s="22">
        <v>0</v>
      </c>
      <c r="C29" s="22">
        <v>43</v>
      </c>
      <c r="D29" s="22">
        <v>18</v>
      </c>
      <c r="E29" s="21">
        <v>2</v>
      </c>
      <c r="F29" s="22">
        <v>20</v>
      </c>
      <c r="G29" s="22">
        <v>117</v>
      </c>
      <c r="H29" s="22">
        <v>38</v>
      </c>
      <c r="J29" s="56" t="s">
        <v>37</v>
      </c>
      <c r="K29" s="22">
        <v>0</v>
      </c>
      <c r="L29" s="22">
        <v>43</v>
      </c>
      <c r="M29" s="22">
        <v>18</v>
      </c>
      <c r="N29" s="21">
        <v>2</v>
      </c>
      <c r="O29" s="22">
        <v>20</v>
      </c>
      <c r="P29" s="22">
        <v>117</v>
      </c>
      <c r="Q29" s="22">
        <v>38</v>
      </c>
      <c r="S29" s="56" t="s">
        <v>37</v>
      </c>
      <c r="T29" s="54">
        <f t="shared" si="1"/>
        <v>0</v>
      </c>
      <c r="U29" s="54">
        <f t="shared" si="1"/>
        <v>0</v>
      </c>
      <c r="V29" s="54">
        <f t="shared" si="1"/>
        <v>0</v>
      </c>
      <c r="W29" s="54">
        <f t="shared" si="1"/>
        <v>0</v>
      </c>
      <c r="X29" s="54">
        <f t="shared" si="1"/>
        <v>0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38</v>
      </c>
      <c r="B30" s="22">
        <v>13</v>
      </c>
      <c r="C30" s="22">
        <v>83</v>
      </c>
      <c r="D30" s="22">
        <v>43</v>
      </c>
      <c r="E30" s="21">
        <v>30</v>
      </c>
      <c r="F30" s="22">
        <v>15</v>
      </c>
      <c r="G30" s="22">
        <v>310</v>
      </c>
      <c r="H30" s="22">
        <v>21</v>
      </c>
      <c r="J30" s="56" t="s">
        <v>38</v>
      </c>
      <c r="K30" s="22">
        <v>0</v>
      </c>
      <c r="L30" s="22">
        <v>0</v>
      </c>
      <c r="M30" s="22">
        <v>0</v>
      </c>
      <c r="N30" s="21">
        <v>0</v>
      </c>
      <c r="O30" s="22">
        <v>0</v>
      </c>
      <c r="P30" s="22">
        <v>0</v>
      </c>
      <c r="Q30" s="22">
        <v>0</v>
      </c>
      <c r="S30" s="56" t="s">
        <v>38</v>
      </c>
      <c r="T30" s="54">
        <f t="shared" si="1"/>
        <v>13</v>
      </c>
      <c r="U30" s="54">
        <f t="shared" si="1"/>
        <v>83</v>
      </c>
      <c r="V30" s="54">
        <f t="shared" si="1"/>
        <v>43</v>
      </c>
      <c r="W30" s="54">
        <f t="shared" si="1"/>
        <v>30</v>
      </c>
      <c r="X30" s="54">
        <f t="shared" si="1"/>
        <v>15</v>
      </c>
      <c r="Y30" s="54">
        <f t="shared" si="1"/>
        <v>310</v>
      </c>
      <c r="Z30" s="54">
        <f t="shared" si="1"/>
        <v>21</v>
      </c>
    </row>
    <row r="31" spans="1:26" x14ac:dyDescent="0.3">
      <c r="A31" s="59" t="s">
        <v>39</v>
      </c>
      <c r="B31" s="22">
        <v>0</v>
      </c>
      <c r="C31" s="22">
        <v>0</v>
      </c>
      <c r="D31" s="22">
        <v>0</v>
      </c>
      <c r="E31" s="21">
        <v>0</v>
      </c>
      <c r="F31" s="22">
        <v>0</v>
      </c>
      <c r="G31" s="22">
        <v>0</v>
      </c>
      <c r="H31" s="22">
        <v>0</v>
      </c>
      <c r="J31" s="59" t="s">
        <v>39</v>
      </c>
      <c r="K31" s="22">
        <v>0</v>
      </c>
      <c r="L31" s="22">
        <v>0</v>
      </c>
      <c r="M31" s="22">
        <v>0</v>
      </c>
      <c r="N31" s="21">
        <v>0</v>
      </c>
      <c r="O31" s="22">
        <v>0</v>
      </c>
      <c r="P31" s="22">
        <v>0</v>
      </c>
      <c r="Q31" s="22">
        <v>0</v>
      </c>
      <c r="S31" s="59" t="s">
        <v>39</v>
      </c>
      <c r="T31" s="54">
        <f t="shared" si="1"/>
        <v>0</v>
      </c>
      <c r="U31" s="54">
        <f t="shared" si="1"/>
        <v>0</v>
      </c>
      <c r="V31" s="54">
        <f t="shared" si="1"/>
        <v>0</v>
      </c>
      <c r="W31" s="54">
        <f t="shared" si="1"/>
        <v>0</v>
      </c>
      <c r="X31" s="54">
        <f t="shared" si="1"/>
        <v>0</v>
      </c>
      <c r="Y31" s="54">
        <f t="shared" si="1"/>
        <v>0</v>
      </c>
      <c r="Z31" s="54">
        <f t="shared" si="1"/>
        <v>0</v>
      </c>
    </row>
    <row r="32" spans="1:26" x14ac:dyDescent="0.3">
      <c r="A32" s="55" t="s">
        <v>40</v>
      </c>
      <c r="B32" s="22">
        <v>0</v>
      </c>
      <c r="C32" s="22">
        <v>0</v>
      </c>
      <c r="D32" s="22">
        <v>0</v>
      </c>
      <c r="E32" s="21">
        <v>0</v>
      </c>
      <c r="F32" s="22">
        <v>0</v>
      </c>
      <c r="G32" s="22">
        <v>0</v>
      </c>
      <c r="H32" s="22">
        <v>0</v>
      </c>
      <c r="J32" s="56" t="s">
        <v>134</v>
      </c>
      <c r="K32" s="22">
        <v>0</v>
      </c>
      <c r="L32" s="22">
        <v>0</v>
      </c>
      <c r="M32" s="22">
        <v>0</v>
      </c>
      <c r="N32" s="21">
        <v>0</v>
      </c>
      <c r="O32" s="22">
        <v>0</v>
      </c>
      <c r="P32" s="22">
        <v>0</v>
      </c>
      <c r="Q32" s="22">
        <v>0</v>
      </c>
      <c r="S32" s="56" t="s">
        <v>134</v>
      </c>
      <c r="T32" s="54">
        <f t="shared" si="1"/>
        <v>0</v>
      </c>
      <c r="U32" s="54">
        <f t="shared" si="1"/>
        <v>0</v>
      </c>
      <c r="V32" s="54">
        <f t="shared" si="1"/>
        <v>0</v>
      </c>
      <c r="W32" s="54">
        <f t="shared" si="1"/>
        <v>0</v>
      </c>
      <c r="X32" s="54">
        <f t="shared" si="1"/>
        <v>0</v>
      </c>
      <c r="Y32" s="54">
        <f t="shared" si="1"/>
        <v>0</v>
      </c>
      <c r="Z32" s="54">
        <f t="shared" si="1"/>
        <v>0</v>
      </c>
    </row>
    <row r="33" spans="1:26" x14ac:dyDescent="0.3">
      <c r="A33" s="55" t="s">
        <v>41</v>
      </c>
      <c r="B33" s="22">
        <v>16</v>
      </c>
      <c r="C33" s="22">
        <v>7</v>
      </c>
      <c r="D33" s="22">
        <v>0</v>
      </c>
      <c r="E33" s="21">
        <v>0</v>
      </c>
      <c r="F33" s="22">
        <v>8</v>
      </c>
      <c r="G33" s="22">
        <v>8</v>
      </c>
      <c r="H33" s="22">
        <v>2</v>
      </c>
      <c r="J33" s="56" t="s">
        <v>41</v>
      </c>
      <c r="K33" s="22">
        <v>2</v>
      </c>
      <c r="L33" s="22">
        <v>1</v>
      </c>
      <c r="M33" s="22">
        <v>0</v>
      </c>
      <c r="N33" s="21">
        <v>0</v>
      </c>
      <c r="O33" s="22">
        <v>1</v>
      </c>
      <c r="P33" s="22">
        <v>3</v>
      </c>
      <c r="Q33" s="22">
        <v>1</v>
      </c>
      <c r="S33" s="56" t="s">
        <v>41</v>
      </c>
      <c r="T33" s="54">
        <f t="shared" si="1"/>
        <v>14</v>
      </c>
      <c r="U33" s="54">
        <f t="shared" si="1"/>
        <v>6</v>
      </c>
      <c r="V33" s="54">
        <f t="shared" si="1"/>
        <v>0</v>
      </c>
      <c r="W33" s="54">
        <f t="shared" si="1"/>
        <v>0</v>
      </c>
      <c r="X33" s="54">
        <f t="shared" si="1"/>
        <v>7</v>
      </c>
      <c r="Y33" s="54">
        <f t="shared" si="1"/>
        <v>5</v>
      </c>
      <c r="Z33" s="54">
        <f t="shared" si="1"/>
        <v>1</v>
      </c>
    </row>
    <row r="34" spans="1:26" x14ac:dyDescent="0.3">
      <c r="A34" s="55" t="s">
        <v>42</v>
      </c>
      <c r="B34" s="22">
        <v>0</v>
      </c>
      <c r="C34" s="22">
        <v>7</v>
      </c>
      <c r="D34" s="22">
        <v>3</v>
      </c>
      <c r="E34" s="21">
        <v>0</v>
      </c>
      <c r="F34" s="22">
        <v>7</v>
      </c>
      <c r="G34" s="22">
        <v>7</v>
      </c>
      <c r="H34" s="22">
        <v>6</v>
      </c>
      <c r="J34" s="56" t="s">
        <v>42</v>
      </c>
      <c r="K34" s="22">
        <v>0</v>
      </c>
      <c r="L34" s="22">
        <v>0</v>
      </c>
      <c r="M34" s="22">
        <v>0</v>
      </c>
      <c r="N34" s="21">
        <v>0</v>
      </c>
      <c r="O34" s="22">
        <v>0</v>
      </c>
      <c r="P34" s="22">
        <v>0</v>
      </c>
      <c r="Q34" s="22">
        <v>0</v>
      </c>
      <c r="S34" s="56" t="s">
        <v>42</v>
      </c>
      <c r="T34" s="54">
        <f t="shared" si="1"/>
        <v>0</v>
      </c>
      <c r="U34" s="54">
        <f t="shared" si="1"/>
        <v>7</v>
      </c>
      <c r="V34" s="54">
        <f t="shared" si="1"/>
        <v>3</v>
      </c>
      <c r="W34" s="54">
        <f t="shared" si="1"/>
        <v>0</v>
      </c>
      <c r="X34" s="54">
        <f t="shared" si="1"/>
        <v>7</v>
      </c>
      <c r="Y34" s="54">
        <f t="shared" si="1"/>
        <v>7</v>
      </c>
      <c r="Z34" s="54">
        <f t="shared" si="1"/>
        <v>6</v>
      </c>
    </row>
    <row r="35" spans="1:26" x14ac:dyDescent="0.3">
      <c r="A35" s="55" t="s">
        <v>43</v>
      </c>
      <c r="B35" s="22">
        <v>52</v>
      </c>
      <c r="C35" s="22">
        <v>3</v>
      </c>
      <c r="D35" s="22">
        <v>0</v>
      </c>
      <c r="E35" s="21">
        <v>0</v>
      </c>
      <c r="F35" s="22">
        <v>43</v>
      </c>
      <c r="G35" s="22">
        <v>91</v>
      </c>
      <c r="H35" s="22">
        <v>14</v>
      </c>
      <c r="J35" s="56" t="s">
        <v>43</v>
      </c>
      <c r="K35" s="20">
        <v>6</v>
      </c>
      <c r="L35" s="20">
        <v>0</v>
      </c>
      <c r="M35" s="20">
        <v>0</v>
      </c>
      <c r="N35" s="19">
        <v>0</v>
      </c>
      <c r="O35" s="20">
        <v>8</v>
      </c>
      <c r="P35" s="20">
        <v>12</v>
      </c>
      <c r="Q35" s="20">
        <v>2</v>
      </c>
      <c r="S35" s="56" t="s">
        <v>43</v>
      </c>
      <c r="T35" s="54">
        <f t="shared" si="1"/>
        <v>46</v>
      </c>
      <c r="U35" s="54">
        <f t="shared" si="1"/>
        <v>3</v>
      </c>
      <c r="V35" s="54">
        <f t="shared" si="1"/>
        <v>0</v>
      </c>
      <c r="W35" s="54">
        <f t="shared" si="1"/>
        <v>0</v>
      </c>
      <c r="X35" s="54">
        <f t="shared" si="1"/>
        <v>35</v>
      </c>
      <c r="Y35" s="54">
        <f t="shared" si="1"/>
        <v>79</v>
      </c>
      <c r="Z35" s="54">
        <f t="shared" si="1"/>
        <v>12</v>
      </c>
    </row>
    <row r="36" spans="1:26" x14ac:dyDescent="0.3">
      <c r="A36" s="55" t="s">
        <v>44</v>
      </c>
      <c r="B36" s="22">
        <v>25</v>
      </c>
      <c r="C36" s="22">
        <v>8</v>
      </c>
      <c r="D36" s="22">
        <v>0</v>
      </c>
      <c r="E36" s="21">
        <v>6</v>
      </c>
      <c r="F36" s="22">
        <v>50</v>
      </c>
      <c r="G36" s="22">
        <v>84</v>
      </c>
      <c r="H36" s="22">
        <v>13</v>
      </c>
      <c r="J36" s="56" t="s">
        <v>44</v>
      </c>
      <c r="K36" s="20">
        <v>3</v>
      </c>
      <c r="L36" s="20">
        <v>3</v>
      </c>
      <c r="M36" s="20">
        <v>0</v>
      </c>
      <c r="N36" s="19">
        <v>1</v>
      </c>
      <c r="O36" s="20">
        <v>19</v>
      </c>
      <c r="P36" s="20">
        <v>12</v>
      </c>
      <c r="Q36" s="20">
        <v>2</v>
      </c>
      <c r="S36" s="56" t="s">
        <v>44</v>
      </c>
      <c r="T36" s="54">
        <f t="shared" si="1"/>
        <v>22</v>
      </c>
      <c r="U36" s="54">
        <f t="shared" si="1"/>
        <v>5</v>
      </c>
      <c r="V36" s="54">
        <f t="shared" si="1"/>
        <v>0</v>
      </c>
      <c r="W36" s="54">
        <f t="shared" si="1"/>
        <v>5</v>
      </c>
      <c r="X36" s="54">
        <f t="shared" si="1"/>
        <v>31</v>
      </c>
      <c r="Y36" s="54">
        <f t="shared" si="1"/>
        <v>72</v>
      </c>
      <c r="Z36" s="54">
        <f t="shared" si="1"/>
        <v>11</v>
      </c>
    </row>
    <row r="37" spans="1:26" x14ac:dyDescent="0.3">
      <c r="A37" s="55" t="s">
        <v>45</v>
      </c>
      <c r="B37" s="22">
        <v>24</v>
      </c>
      <c r="C37" s="22">
        <v>1</v>
      </c>
      <c r="D37" s="22">
        <v>0</v>
      </c>
      <c r="E37" s="21">
        <v>0</v>
      </c>
      <c r="F37" s="22">
        <v>9</v>
      </c>
      <c r="G37" s="22">
        <v>0</v>
      </c>
      <c r="H37" s="22">
        <v>0</v>
      </c>
      <c r="J37" s="56" t="s">
        <v>135</v>
      </c>
      <c r="K37" s="20">
        <v>0</v>
      </c>
      <c r="L37" s="20">
        <v>0</v>
      </c>
      <c r="M37" s="20">
        <v>0</v>
      </c>
      <c r="N37" s="19">
        <v>0</v>
      </c>
      <c r="O37" s="20">
        <v>0</v>
      </c>
      <c r="P37" s="20">
        <v>0</v>
      </c>
      <c r="Q37" s="20">
        <v>0</v>
      </c>
      <c r="S37" s="56" t="s">
        <v>135</v>
      </c>
      <c r="T37" s="54">
        <f t="shared" si="1"/>
        <v>24</v>
      </c>
      <c r="U37" s="54">
        <f t="shared" si="1"/>
        <v>1</v>
      </c>
      <c r="V37" s="54">
        <f t="shared" si="1"/>
        <v>0</v>
      </c>
      <c r="W37" s="54">
        <f t="shared" si="1"/>
        <v>0</v>
      </c>
      <c r="X37" s="54">
        <f t="shared" si="1"/>
        <v>9</v>
      </c>
      <c r="Y37" s="54">
        <f t="shared" si="1"/>
        <v>0</v>
      </c>
      <c r="Z37" s="54">
        <f t="shared" si="1"/>
        <v>0</v>
      </c>
    </row>
    <row r="38" spans="1:26" x14ac:dyDescent="0.3">
      <c r="A38" s="55" t="s">
        <v>46</v>
      </c>
      <c r="B38" s="22">
        <v>21</v>
      </c>
      <c r="C38" s="22">
        <v>0</v>
      </c>
      <c r="D38" s="22">
        <v>0</v>
      </c>
      <c r="E38" s="21">
        <v>4</v>
      </c>
      <c r="F38" s="22">
        <v>5</v>
      </c>
      <c r="G38" s="22">
        <v>14</v>
      </c>
      <c r="H38" s="22">
        <v>29</v>
      </c>
      <c r="J38" s="56" t="s">
        <v>46</v>
      </c>
      <c r="K38" s="20">
        <v>3</v>
      </c>
      <c r="L38" s="20">
        <v>0</v>
      </c>
      <c r="M38" s="20">
        <v>0</v>
      </c>
      <c r="N38" s="19">
        <v>0</v>
      </c>
      <c r="O38" s="20">
        <v>1</v>
      </c>
      <c r="P38" s="20">
        <v>1</v>
      </c>
      <c r="Q38" s="20">
        <v>7</v>
      </c>
      <c r="S38" s="56" t="s">
        <v>46</v>
      </c>
      <c r="T38" s="54">
        <f t="shared" si="1"/>
        <v>18</v>
      </c>
      <c r="U38" s="54">
        <f t="shared" si="1"/>
        <v>0</v>
      </c>
      <c r="V38" s="54">
        <f t="shared" si="1"/>
        <v>0</v>
      </c>
      <c r="W38" s="54">
        <f t="shared" si="1"/>
        <v>4</v>
      </c>
      <c r="X38" s="54">
        <f t="shared" si="1"/>
        <v>4</v>
      </c>
      <c r="Y38" s="54">
        <f t="shared" si="1"/>
        <v>13</v>
      </c>
      <c r="Z38" s="54">
        <f t="shared" si="1"/>
        <v>22</v>
      </c>
    </row>
    <row r="39" spans="1:26" x14ac:dyDescent="0.3">
      <c r="A39" s="55" t="s">
        <v>47</v>
      </c>
      <c r="B39" s="22">
        <v>39</v>
      </c>
      <c r="C39" s="22">
        <v>0</v>
      </c>
      <c r="D39" s="22">
        <v>0</v>
      </c>
      <c r="E39" s="21">
        <v>0</v>
      </c>
      <c r="F39" s="22">
        <v>19</v>
      </c>
      <c r="G39" s="22">
        <v>28</v>
      </c>
      <c r="H39" s="22">
        <v>31</v>
      </c>
      <c r="J39" s="56" t="s">
        <v>47</v>
      </c>
      <c r="K39" s="22">
        <v>6</v>
      </c>
      <c r="L39" s="22">
        <v>0</v>
      </c>
      <c r="M39" s="22">
        <v>0</v>
      </c>
      <c r="N39" s="21">
        <v>0</v>
      </c>
      <c r="O39" s="22">
        <v>5</v>
      </c>
      <c r="P39" s="22">
        <v>7</v>
      </c>
      <c r="Q39" s="22">
        <v>7</v>
      </c>
      <c r="S39" s="56" t="s">
        <v>47</v>
      </c>
      <c r="T39" s="54">
        <f t="shared" si="1"/>
        <v>33</v>
      </c>
      <c r="U39" s="54">
        <f t="shared" si="1"/>
        <v>0</v>
      </c>
      <c r="V39" s="54">
        <f t="shared" si="1"/>
        <v>0</v>
      </c>
      <c r="W39" s="54">
        <f t="shared" si="1"/>
        <v>0</v>
      </c>
      <c r="X39" s="54">
        <f t="shared" si="1"/>
        <v>14</v>
      </c>
      <c r="Y39" s="54">
        <f t="shared" si="1"/>
        <v>21</v>
      </c>
      <c r="Z39" s="54">
        <f t="shared" si="1"/>
        <v>24</v>
      </c>
    </row>
    <row r="40" spans="1:26" x14ac:dyDescent="0.3">
      <c r="A40" s="55" t="s">
        <v>48</v>
      </c>
      <c r="B40" s="22">
        <v>10</v>
      </c>
      <c r="C40" s="22">
        <v>19</v>
      </c>
      <c r="D40" s="22">
        <v>0</v>
      </c>
      <c r="E40" s="21">
        <v>0</v>
      </c>
      <c r="F40" s="22">
        <v>34</v>
      </c>
      <c r="G40" s="22">
        <v>54</v>
      </c>
      <c r="H40" s="22">
        <v>37</v>
      </c>
      <c r="J40" s="56" t="s">
        <v>48</v>
      </c>
      <c r="K40" s="22">
        <v>3</v>
      </c>
      <c r="L40" s="22">
        <v>3</v>
      </c>
      <c r="M40" s="22">
        <v>0</v>
      </c>
      <c r="N40" s="21">
        <v>0</v>
      </c>
      <c r="O40" s="22">
        <v>8</v>
      </c>
      <c r="P40" s="22">
        <v>11</v>
      </c>
      <c r="Q40" s="22">
        <v>8</v>
      </c>
      <c r="S40" s="56" t="s">
        <v>48</v>
      </c>
      <c r="T40" s="54">
        <f t="shared" si="1"/>
        <v>7</v>
      </c>
      <c r="U40" s="54">
        <f t="shared" si="1"/>
        <v>16</v>
      </c>
      <c r="V40" s="54">
        <f t="shared" si="1"/>
        <v>0</v>
      </c>
      <c r="W40" s="54">
        <f t="shared" si="1"/>
        <v>0</v>
      </c>
      <c r="X40" s="54">
        <f t="shared" si="1"/>
        <v>26</v>
      </c>
      <c r="Y40" s="54">
        <f t="shared" si="1"/>
        <v>43</v>
      </c>
      <c r="Z40" s="54">
        <f t="shared" si="1"/>
        <v>29</v>
      </c>
    </row>
    <row r="41" spans="1:26" x14ac:dyDescent="0.3">
      <c r="A41" s="55" t="s">
        <v>49</v>
      </c>
      <c r="B41" s="22">
        <v>47</v>
      </c>
      <c r="C41" s="22">
        <v>2</v>
      </c>
      <c r="D41" s="22">
        <v>0</v>
      </c>
      <c r="E41" s="22">
        <v>0</v>
      </c>
      <c r="F41" s="21">
        <v>19</v>
      </c>
      <c r="G41" s="22">
        <v>80</v>
      </c>
      <c r="H41" s="22">
        <v>96</v>
      </c>
      <c r="J41" s="56" t="s">
        <v>49</v>
      </c>
      <c r="K41" s="22">
        <v>4</v>
      </c>
      <c r="L41" s="22">
        <v>0</v>
      </c>
      <c r="M41" s="22">
        <v>0</v>
      </c>
      <c r="N41" s="22">
        <v>0</v>
      </c>
      <c r="O41" s="21">
        <v>4</v>
      </c>
      <c r="P41" s="22">
        <v>6</v>
      </c>
      <c r="Q41" s="22">
        <v>19</v>
      </c>
      <c r="S41" s="56" t="s">
        <v>49</v>
      </c>
      <c r="T41" s="54">
        <f t="shared" si="1"/>
        <v>43</v>
      </c>
      <c r="U41" s="54">
        <f t="shared" si="1"/>
        <v>2</v>
      </c>
      <c r="V41" s="54">
        <f t="shared" si="1"/>
        <v>0</v>
      </c>
      <c r="W41" s="54">
        <f t="shared" si="1"/>
        <v>0</v>
      </c>
      <c r="X41" s="54">
        <f t="shared" si="1"/>
        <v>15</v>
      </c>
      <c r="Y41" s="54">
        <f t="shared" si="1"/>
        <v>74</v>
      </c>
      <c r="Z41" s="54">
        <f t="shared" si="1"/>
        <v>77</v>
      </c>
    </row>
    <row r="42" spans="1:26" x14ac:dyDescent="0.3">
      <c r="A42" s="55" t="s">
        <v>50</v>
      </c>
      <c r="B42" s="22">
        <v>11</v>
      </c>
      <c r="C42" s="22">
        <v>27</v>
      </c>
      <c r="D42" s="22">
        <v>0</v>
      </c>
      <c r="E42" s="21">
        <v>0</v>
      </c>
      <c r="F42" s="22">
        <v>13</v>
      </c>
      <c r="G42" s="22">
        <v>52</v>
      </c>
      <c r="H42" s="22">
        <v>7</v>
      </c>
      <c r="J42" s="56" t="s">
        <v>50</v>
      </c>
      <c r="K42" s="22">
        <v>2</v>
      </c>
      <c r="L42" s="22">
        <v>6</v>
      </c>
      <c r="M42" s="22">
        <v>0</v>
      </c>
      <c r="N42" s="22">
        <v>0</v>
      </c>
      <c r="O42" s="21">
        <v>1</v>
      </c>
      <c r="P42" s="22">
        <v>8</v>
      </c>
      <c r="Q42" s="22">
        <v>0</v>
      </c>
      <c r="S42" s="56" t="s">
        <v>50</v>
      </c>
      <c r="T42" s="54">
        <f t="shared" si="1"/>
        <v>9</v>
      </c>
      <c r="U42" s="54">
        <f t="shared" si="1"/>
        <v>21</v>
      </c>
      <c r="V42" s="54">
        <f t="shared" si="1"/>
        <v>0</v>
      </c>
      <c r="W42" s="54">
        <f t="shared" si="1"/>
        <v>0</v>
      </c>
      <c r="X42" s="54">
        <f t="shared" si="1"/>
        <v>12</v>
      </c>
      <c r="Y42" s="54">
        <f t="shared" si="1"/>
        <v>44</v>
      </c>
      <c r="Z42" s="54">
        <f t="shared" si="1"/>
        <v>7</v>
      </c>
    </row>
    <row r="43" spans="1:26" x14ac:dyDescent="0.3">
      <c r="A43" s="55" t="s">
        <v>51</v>
      </c>
      <c r="B43" s="22">
        <v>6</v>
      </c>
      <c r="C43" s="22">
        <v>12</v>
      </c>
      <c r="D43" s="22">
        <v>11</v>
      </c>
      <c r="E43" s="22">
        <v>10</v>
      </c>
      <c r="F43" s="21">
        <v>13</v>
      </c>
      <c r="G43" s="22">
        <v>14</v>
      </c>
      <c r="H43" s="22">
        <v>5</v>
      </c>
      <c r="J43" s="56" t="s">
        <v>51</v>
      </c>
      <c r="K43" s="22">
        <v>1</v>
      </c>
      <c r="L43" s="22">
        <v>3</v>
      </c>
      <c r="M43" s="22">
        <v>0</v>
      </c>
      <c r="N43" s="21">
        <v>4</v>
      </c>
      <c r="O43" s="22">
        <v>6</v>
      </c>
      <c r="P43" s="22">
        <v>3</v>
      </c>
      <c r="Q43" s="22">
        <v>2</v>
      </c>
      <c r="S43" s="56" t="s">
        <v>51</v>
      </c>
      <c r="T43" s="54">
        <f t="shared" si="1"/>
        <v>5</v>
      </c>
      <c r="U43" s="54">
        <f t="shared" si="1"/>
        <v>9</v>
      </c>
      <c r="V43" s="54">
        <f t="shared" si="1"/>
        <v>11</v>
      </c>
      <c r="W43" s="54">
        <f t="shared" si="1"/>
        <v>6</v>
      </c>
      <c r="X43" s="54">
        <f t="shared" si="1"/>
        <v>7</v>
      </c>
      <c r="Y43" s="54">
        <f t="shared" si="1"/>
        <v>11</v>
      </c>
      <c r="Z43" s="54">
        <f t="shared" si="1"/>
        <v>3</v>
      </c>
    </row>
    <row r="44" spans="1:26" x14ac:dyDescent="0.3">
      <c r="A44" s="55" t="s">
        <v>52</v>
      </c>
      <c r="B44" s="22">
        <v>14</v>
      </c>
      <c r="C44" s="22">
        <v>3</v>
      </c>
      <c r="D44" s="22">
        <v>0</v>
      </c>
      <c r="E44" s="21">
        <v>6</v>
      </c>
      <c r="F44" s="22">
        <v>26</v>
      </c>
      <c r="G44" s="22">
        <v>65</v>
      </c>
      <c r="H44" s="22">
        <v>29</v>
      </c>
      <c r="J44" s="56" t="s">
        <v>52</v>
      </c>
      <c r="K44" s="22">
        <v>0</v>
      </c>
      <c r="L44" s="22">
        <v>0</v>
      </c>
      <c r="M44" s="22">
        <v>0</v>
      </c>
      <c r="N44" s="21">
        <v>0</v>
      </c>
      <c r="O44" s="22">
        <v>0</v>
      </c>
      <c r="P44" s="22">
        <v>1</v>
      </c>
      <c r="Q44" s="22">
        <v>3</v>
      </c>
      <c r="S44" s="56" t="s">
        <v>52</v>
      </c>
      <c r="T44" s="54">
        <f t="shared" si="1"/>
        <v>14</v>
      </c>
      <c r="U44" s="54">
        <f t="shared" si="1"/>
        <v>3</v>
      </c>
      <c r="V44" s="54">
        <f t="shared" si="1"/>
        <v>0</v>
      </c>
      <c r="W44" s="54">
        <f t="shared" si="1"/>
        <v>6</v>
      </c>
      <c r="X44" s="54">
        <f t="shared" si="1"/>
        <v>26</v>
      </c>
      <c r="Y44" s="54">
        <f t="shared" si="1"/>
        <v>64</v>
      </c>
      <c r="Z44" s="54">
        <f t="shared" si="1"/>
        <v>26</v>
      </c>
    </row>
    <row r="45" spans="1:26" x14ac:dyDescent="0.3">
      <c r="A45" s="55" t="s">
        <v>53</v>
      </c>
      <c r="B45" s="21">
        <v>12</v>
      </c>
      <c r="C45" s="21">
        <v>3</v>
      </c>
      <c r="D45" s="21">
        <v>0</v>
      </c>
      <c r="E45" s="21">
        <v>0</v>
      </c>
      <c r="F45" s="21">
        <v>80</v>
      </c>
      <c r="G45" s="21">
        <v>33</v>
      </c>
      <c r="H45" s="21">
        <v>34</v>
      </c>
      <c r="J45" s="56" t="s">
        <v>53</v>
      </c>
      <c r="K45" s="22">
        <v>6</v>
      </c>
      <c r="L45" s="22">
        <v>0</v>
      </c>
      <c r="M45" s="22">
        <v>0</v>
      </c>
      <c r="N45" s="21">
        <v>0</v>
      </c>
      <c r="O45" s="22">
        <v>31</v>
      </c>
      <c r="P45" s="22">
        <v>15</v>
      </c>
      <c r="Q45" s="22">
        <v>18</v>
      </c>
      <c r="S45" s="56" t="s">
        <v>53</v>
      </c>
      <c r="T45" s="54">
        <f t="shared" si="1"/>
        <v>6</v>
      </c>
      <c r="U45" s="54">
        <f t="shared" si="1"/>
        <v>3</v>
      </c>
      <c r="V45" s="54">
        <f t="shared" si="1"/>
        <v>0</v>
      </c>
      <c r="W45" s="54">
        <f t="shared" si="1"/>
        <v>0</v>
      </c>
      <c r="X45" s="54">
        <f t="shared" si="1"/>
        <v>49</v>
      </c>
      <c r="Y45" s="54">
        <f t="shared" si="1"/>
        <v>18</v>
      </c>
      <c r="Z45" s="54">
        <f t="shared" si="1"/>
        <v>16</v>
      </c>
    </row>
    <row r="46" spans="1:26" x14ac:dyDescent="0.3">
      <c r="A46" s="55" t="s">
        <v>54</v>
      </c>
      <c r="B46" s="22">
        <v>23</v>
      </c>
      <c r="C46" s="22">
        <v>27</v>
      </c>
      <c r="D46" s="22">
        <v>1</v>
      </c>
      <c r="E46" s="21">
        <v>3</v>
      </c>
      <c r="F46" s="22">
        <v>1</v>
      </c>
      <c r="G46" s="22">
        <v>18</v>
      </c>
      <c r="H46" s="22">
        <v>13</v>
      </c>
      <c r="J46" s="56" t="s">
        <v>54</v>
      </c>
      <c r="K46" s="22">
        <v>3</v>
      </c>
      <c r="L46" s="22">
        <v>4</v>
      </c>
      <c r="M46" s="22">
        <v>1</v>
      </c>
      <c r="N46" s="21">
        <v>0</v>
      </c>
      <c r="O46" s="22">
        <v>1</v>
      </c>
      <c r="P46" s="22">
        <v>5</v>
      </c>
      <c r="Q46" s="22">
        <v>5</v>
      </c>
      <c r="S46" s="56" t="s">
        <v>54</v>
      </c>
      <c r="T46" s="54">
        <f t="shared" si="1"/>
        <v>20</v>
      </c>
      <c r="U46" s="54">
        <f t="shared" si="1"/>
        <v>23</v>
      </c>
      <c r="V46" s="54">
        <f t="shared" si="1"/>
        <v>0</v>
      </c>
      <c r="W46" s="54">
        <f t="shared" si="1"/>
        <v>3</v>
      </c>
      <c r="X46" s="54">
        <f t="shared" si="1"/>
        <v>0</v>
      </c>
      <c r="Y46" s="54">
        <f t="shared" si="1"/>
        <v>13</v>
      </c>
      <c r="Z46" s="54">
        <f t="shared" si="1"/>
        <v>8</v>
      </c>
    </row>
    <row r="47" spans="1:26" x14ac:dyDescent="0.3">
      <c r="A47" s="55" t="s">
        <v>55</v>
      </c>
      <c r="B47" s="22">
        <v>62</v>
      </c>
      <c r="C47" s="22">
        <v>6</v>
      </c>
      <c r="D47" s="22">
        <v>0</v>
      </c>
      <c r="E47" s="21">
        <v>1</v>
      </c>
      <c r="F47" s="22">
        <v>108</v>
      </c>
      <c r="G47" s="22">
        <v>111</v>
      </c>
      <c r="H47" s="22">
        <v>83</v>
      </c>
      <c r="J47" s="56" t="s">
        <v>55</v>
      </c>
      <c r="K47" s="22">
        <v>12</v>
      </c>
      <c r="L47" s="22">
        <v>4</v>
      </c>
      <c r="M47" s="22">
        <v>0</v>
      </c>
      <c r="N47" s="21">
        <v>0</v>
      </c>
      <c r="O47" s="22">
        <v>20</v>
      </c>
      <c r="P47" s="22">
        <v>25</v>
      </c>
      <c r="Q47" s="22">
        <v>24</v>
      </c>
      <c r="S47" s="56" t="s">
        <v>55</v>
      </c>
      <c r="T47" s="54">
        <f t="shared" si="1"/>
        <v>50</v>
      </c>
      <c r="U47" s="54">
        <f t="shared" si="1"/>
        <v>2</v>
      </c>
      <c r="V47" s="54">
        <f t="shared" si="1"/>
        <v>0</v>
      </c>
      <c r="W47" s="54">
        <f t="shared" si="1"/>
        <v>1</v>
      </c>
      <c r="X47" s="54">
        <f t="shared" si="1"/>
        <v>88</v>
      </c>
      <c r="Y47" s="54">
        <f t="shared" si="1"/>
        <v>86</v>
      </c>
      <c r="Z47" s="54">
        <f t="shared" si="1"/>
        <v>59</v>
      </c>
    </row>
    <row r="48" spans="1:26" x14ac:dyDescent="0.3">
      <c r="A48" s="55" t="s">
        <v>56</v>
      </c>
      <c r="B48" s="22">
        <v>0</v>
      </c>
      <c r="C48" s="22">
        <v>0</v>
      </c>
      <c r="D48" s="22">
        <v>0</v>
      </c>
      <c r="E48" s="21">
        <v>0</v>
      </c>
      <c r="F48" s="22">
        <v>0</v>
      </c>
      <c r="G48" s="22">
        <v>0</v>
      </c>
      <c r="H48" s="22">
        <v>0</v>
      </c>
      <c r="J48" s="59" t="s">
        <v>136</v>
      </c>
      <c r="K48" s="22">
        <v>0</v>
      </c>
      <c r="L48" s="22">
        <v>0</v>
      </c>
      <c r="M48" s="22">
        <v>0</v>
      </c>
      <c r="N48" s="21">
        <v>0</v>
      </c>
      <c r="O48" s="22">
        <v>0</v>
      </c>
      <c r="P48" s="22">
        <v>0</v>
      </c>
      <c r="Q48" s="22">
        <v>0</v>
      </c>
      <c r="S48" s="59" t="s">
        <v>136</v>
      </c>
      <c r="T48" s="54">
        <f t="shared" si="1"/>
        <v>0</v>
      </c>
      <c r="U48" s="54">
        <f t="shared" si="1"/>
        <v>0</v>
      </c>
      <c r="V48" s="54">
        <f t="shared" si="1"/>
        <v>0</v>
      </c>
      <c r="W48" s="54">
        <f t="shared" si="1"/>
        <v>0</v>
      </c>
      <c r="X48" s="54">
        <f t="shared" si="1"/>
        <v>0</v>
      </c>
      <c r="Y48" s="54">
        <f t="shared" si="1"/>
        <v>0</v>
      </c>
      <c r="Z48" s="54">
        <f t="shared" si="1"/>
        <v>0</v>
      </c>
    </row>
    <row r="49" spans="1:26" x14ac:dyDescent="0.3">
      <c r="A49" s="55" t="s">
        <v>57</v>
      </c>
      <c r="B49" s="22">
        <v>2</v>
      </c>
      <c r="C49" s="22">
        <v>0</v>
      </c>
      <c r="D49" s="22">
        <v>85</v>
      </c>
      <c r="E49" s="21">
        <v>95</v>
      </c>
      <c r="F49" s="22">
        <v>28</v>
      </c>
      <c r="G49" s="22">
        <v>534</v>
      </c>
      <c r="H49" s="22">
        <v>341</v>
      </c>
      <c r="J49" s="56" t="s">
        <v>57</v>
      </c>
      <c r="K49" s="22">
        <v>0</v>
      </c>
      <c r="L49" s="22">
        <v>0</v>
      </c>
      <c r="M49" s="22">
        <v>7</v>
      </c>
      <c r="N49" s="21">
        <v>10</v>
      </c>
      <c r="O49" s="22">
        <v>9</v>
      </c>
      <c r="P49" s="22">
        <v>60</v>
      </c>
      <c r="Q49" s="22">
        <v>75</v>
      </c>
      <c r="S49" s="56" t="s">
        <v>57</v>
      </c>
      <c r="T49" s="54">
        <f t="shared" si="1"/>
        <v>2</v>
      </c>
      <c r="U49" s="54">
        <f t="shared" si="1"/>
        <v>0</v>
      </c>
      <c r="V49" s="54">
        <f t="shared" si="1"/>
        <v>78</v>
      </c>
      <c r="W49" s="54">
        <f t="shared" si="1"/>
        <v>85</v>
      </c>
      <c r="X49" s="54">
        <f t="shared" si="1"/>
        <v>19</v>
      </c>
      <c r="Y49" s="54">
        <f t="shared" si="1"/>
        <v>474</v>
      </c>
      <c r="Z49" s="54">
        <f t="shared" si="1"/>
        <v>266</v>
      </c>
    </row>
    <row r="50" spans="1:26" x14ac:dyDescent="0.3">
      <c r="A50" s="55" t="s">
        <v>58</v>
      </c>
      <c r="B50" s="27">
        <v>0</v>
      </c>
      <c r="C50" s="27">
        <v>51</v>
      </c>
      <c r="D50" s="27">
        <v>15</v>
      </c>
      <c r="E50" s="28">
        <v>0</v>
      </c>
      <c r="F50" s="27">
        <v>24</v>
      </c>
      <c r="G50" s="27">
        <v>12</v>
      </c>
      <c r="H50" s="27">
        <v>1</v>
      </c>
      <c r="J50" s="56" t="s">
        <v>58</v>
      </c>
      <c r="K50" s="23">
        <v>0</v>
      </c>
      <c r="L50" s="23">
        <v>1</v>
      </c>
      <c r="M50" s="23">
        <v>4</v>
      </c>
      <c r="N50" s="29">
        <v>0</v>
      </c>
      <c r="O50" s="23">
        <v>6</v>
      </c>
      <c r="P50" s="23">
        <v>0</v>
      </c>
      <c r="Q50" s="23">
        <v>0</v>
      </c>
      <c r="S50" s="56" t="s">
        <v>58</v>
      </c>
      <c r="T50" s="54">
        <f t="shared" si="1"/>
        <v>0</v>
      </c>
      <c r="U50" s="54">
        <f t="shared" si="1"/>
        <v>50</v>
      </c>
      <c r="V50" s="54">
        <f t="shared" si="1"/>
        <v>11</v>
      </c>
      <c r="W50" s="54">
        <f t="shared" si="1"/>
        <v>0</v>
      </c>
      <c r="X50" s="54">
        <f t="shared" si="1"/>
        <v>18</v>
      </c>
      <c r="Y50" s="54">
        <f t="shared" si="1"/>
        <v>12</v>
      </c>
      <c r="Z50" s="54">
        <f t="shared" si="1"/>
        <v>1</v>
      </c>
    </row>
    <row r="51" spans="1:26" x14ac:dyDescent="0.3">
      <c r="A51" s="55" t="s">
        <v>59</v>
      </c>
      <c r="B51" s="22">
        <v>13</v>
      </c>
      <c r="C51" s="22">
        <v>9</v>
      </c>
      <c r="D51" s="22">
        <v>0</v>
      </c>
      <c r="E51" s="21">
        <v>0</v>
      </c>
      <c r="F51" s="22">
        <v>5</v>
      </c>
      <c r="G51" s="22">
        <v>54</v>
      </c>
      <c r="H51" s="22">
        <v>10</v>
      </c>
      <c r="J51" s="56" t="s">
        <v>59</v>
      </c>
      <c r="K51" s="17">
        <v>1</v>
      </c>
      <c r="L51" s="17">
        <v>1</v>
      </c>
      <c r="M51" s="17">
        <v>0</v>
      </c>
      <c r="N51" s="16">
        <v>0</v>
      </c>
      <c r="O51" s="17">
        <v>1</v>
      </c>
      <c r="P51" s="17">
        <v>7</v>
      </c>
      <c r="Q51" s="17">
        <v>0</v>
      </c>
      <c r="S51" s="56" t="s">
        <v>59</v>
      </c>
      <c r="T51" s="54">
        <f t="shared" si="1"/>
        <v>12</v>
      </c>
      <c r="U51" s="54">
        <f t="shared" si="1"/>
        <v>8</v>
      </c>
      <c r="V51" s="54">
        <f t="shared" si="1"/>
        <v>0</v>
      </c>
      <c r="W51" s="54">
        <f t="shared" si="1"/>
        <v>0</v>
      </c>
      <c r="X51" s="54">
        <f t="shared" si="1"/>
        <v>4</v>
      </c>
      <c r="Y51" s="54">
        <f t="shared" si="1"/>
        <v>47</v>
      </c>
      <c r="Z51" s="54">
        <f t="shared" si="1"/>
        <v>10</v>
      </c>
    </row>
    <row r="52" spans="1:26" x14ac:dyDescent="0.3">
      <c r="A52" s="60" t="s">
        <v>60</v>
      </c>
      <c r="B52" s="80">
        <v>40</v>
      </c>
      <c r="C52" s="80">
        <v>10</v>
      </c>
      <c r="D52" s="80">
        <v>0</v>
      </c>
      <c r="E52" s="80">
        <v>2</v>
      </c>
      <c r="F52" s="80">
        <v>14</v>
      </c>
      <c r="G52" s="80">
        <v>47</v>
      </c>
      <c r="H52" s="80">
        <v>20</v>
      </c>
      <c r="J52" s="71" t="s">
        <v>60</v>
      </c>
      <c r="K52" s="82">
        <v>3</v>
      </c>
      <c r="L52" s="82">
        <v>3</v>
      </c>
      <c r="M52" s="82">
        <v>0</v>
      </c>
      <c r="N52" s="82">
        <v>0</v>
      </c>
      <c r="O52" s="82">
        <v>4</v>
      </c>
      <c r="P52" s="82">
        <v>7</v>
      </c>
      <c r="Q52" s="82">
        <v>6</v>
      </c>
      <c r="S52" s="71" t="s">
        <v>60</v>
      </c>
      <c r="T52" s="54">
        <f t="shared" si="1"/>
        <v>37</v>
      </c>
      <c r="U52" s="54">
        <f t="shared" si="1"/>
        <v>7</v>
      </c>
      <c r="V52" s="54">
        <f t="shared" si="1"/>
        <v>0</v>
      </c>
      <c r="W52" s="54">
        <f t="shared" si="1"/>
        <v>2</v>
      </c>
      <c r="X52" s="54">
        <f t="shared" si="1"/>
        <v>10</v>
      </c>
      <c r="Y52" s="54">
        <f t="shared" si="1"/>
        <v>40</v>
      </c>
      <c r="Z52" s="54">
        <f t="shared" si="1"/>
        <v>14</v>
      </c>
    </row>
    <row r="53" spans="1:26" x14ac:dyDescent="0.3">
      <c r="A53" s="55" t="s">
        <v>61</v>
      </c>
      <c r="B53" s="17">
        <v>53</v>
      </c>
      <c r="C53" s="17">
        <v>13</v>
      </c>
      <c r="D53" s="17">
        <v>0</v>
      </c>
      <c r="E53" s="16">
        <v>0</v>
      </c>
      <c r="F53" s="17">
        <v>59</v>
      </c>
      <c r="G53" s="17">
        <v>101</v>
      </c>
      <c r="H53" s="17">
        <v>34</v>
      </c>
      <c r="J53" s="56" t="s">
        <v>61</v>
      </c>
      <c r="K53" s="22">
        <v>6</v>
      </c>
      <c r="L53" s="22">
        <v>4</v>
      </c>
      <c r="M53" s="22">
        <v>0</v>
      </c>
      <c r="N53" s="21">
        <v>0</v>
      </c>
      <c r="O53" s="22">
        <v>14</v>
      </c>
      <c r="P53" s="22">
        <v>25</v>
      </c>
      <c r="Q53" s="22">
        <v>7</v>
      </c>
      <c r="S53" s="56" t="s">
        <v>61</v>
      </c>
      <c r="T53" s="54">
        <f t="shared" si="1"/>
        <v>47</v>
      </c>
      <c r="U53" s="54">
        <f t="shared" si="1"/>
        <v>9</v>
      </c>
      <c r="V53" s="54">
        <f t="shared" si="1"/>
        <v>0</v>
      </c>
      <c r="W53" s="54">
        <f t="shared" si="1"/>
        <v>0</v>
      </c>
      <c r="X53" s="54">
        <f t="shared" si="1"/>
        <v>45</v>
      </c>
      <c r="Y53" s="54">
        <f t="shared" si="1"/>
        <v>76</v>
      </c>
      <c r="Z53" s="54">
        <f t="shared" si="1"/>
        <v>27</v>
      </c>
    </row>
    <row r="54" spans="1:26" x14ac:dyDescent="0.3">
      <c r="A54" s="55" t="s">
        <v>62</v>
      </c>
      <c r="B54" s="22">
        <v>0</v>
      </c>
      <c r="C54" s="22">
        <v>15</v>
      </c>
      <c r="D54" s="22">
        <v>0</v>
      </c>
      <c r="E54" s="21">
        <v>2</v>
      </c>
      <c r="F54" s="22">
        <v>27</v>
      </c>
      <c r="G54" s="22">
        <v>51</v>
      </c>
      <c r="H54" s="22">
        <v>33</v>
      </c>
      <c r="J54" s="56" t="s">
        <v>62</v>
      </c>
      <c r="K54" s="22">
        <v>0</v>
      </c>
      <c r="L54" s="22">
        <v>3</v>
      </c>
      <c r="M54" s="22">
        <v>0</v>
      </c>
      <c r="N54" s="22">
        <v>0</v>
      </c>
      <c r="O54" s="21">
        <v>6</v>
      </c>
      <c r="P54" s="22">
        <v>5</v>
      </c>
      <c r="Q54" s="22">
        <v>9</v>
      </c>
      <c r="S54" s="56" t="s">
        <v>62</v>
      </c>
      <c r="T54" s="54">
        <f t="shared" si="1"/>
        <v>0</v>
      </c>
      <c r="U54" s="54">
        <f t="shared" si="1"/>
        <v>12</v>
      </c>
      <c r="V54" s="54">
        <f t="shared" ref="T54:Z90" si="2">D54-M54</f>
        <v>0</v>
      </c>
      <c r="W54" s="54">
        <f t="shared" si="2"/>
        <v>2</v>
      </c>
      <c r="X54" s="54">
        <f t="shared" si="2"/>
        <v>21</v>
      </c>
      <c r="Y54" s="54">
        <f t="shared" si="2"/>
        <v>46</v>
      </c>
      <c r="Z54" s="54">
        <f t="shared" si="2"/>
        <v>24</v>
      </c>
    </row>
    <row r="55" spans="1:26" x14ac:dyDescent="0.3">
      <c r="A55" s="55" t="s">
        <v>63</v>
      </c>
      <c r="B55" s="22">
        <v>62</v>
      </c>
      <c r="C55" s="22">
        <v>12</v>
      </c>
      <c r="D55" s="22">
        <v>16</v>
      </c>
      <c r="E55" s="21">
        <v>1</v>
      </c>
      <c r="F55" s="21">
        <v>42</v>
      </c>
      <c r="G55" s="22">
        <v>59</v>
      </c>
      <c r="H55" s="22">
        <v>18</v>
      </c>
      <c r="J55" s="56" t="s">
        <v>63</v>
      </c>
      <c r="K55" s="22">
        <v>6</v>
      </c>
      <c r="L55" s="22">
        <v>3</v>
      </c>
      <c r="M55" s="22">
        <v>3</v>
      </c>
      <c r="N55" s="30">
        <v>0</v>
      </c>
      <c r="O55" s="21">
        <v>14</v>
      </c>
      <c r="P55" s="22">
        <v>10</v>
      </c>
      <c r="Q55" s="22">
        <v>5</v>
      </c>
      <c r="S55" s="56" t="s">
        <v>63</v>
      </c>
      <c r="T55" s="54">
        <f t="shared" si="2"/>
        <v>56</v>
      </c>
      <c r="U55" s="54">
        <f t="shared" si="2"/>
        <v>9</v>
      </c>
      <c r="V55" s="54">
        <f t="shared" si="2"/>
        <v>13</v>
      </c>
      <c r="W55" s="54">
        <f t="shared" si="2"/>
        <v>1</v>
      </c>
      <c r="X55" s="54">
        <f t="shared" si="2"/>
        <v>28</v>
      </c>
      <c r="Y55" s="54">
        <f t="shared" si="2"/>
        <v>49</v>
      </c>
      <c r="Z55" s="54">
        <f t="shared" si="2"/>
        <v>13</v>
      </c>
    </row>
    <row r="56" spans="1:26" x14ac:dyDescent="0.3">
      <c r="A56" s="73" t="s">
        <v>64</v>
      </c>
      <c r="B56" s="83">
        <v>60</v>
      </c>
      <c r="C56" s="83">
        <v>0</v>
      </c>
      <c r="D56" s="83">
        <v>4</v>
      </c>
      <c r="E56" s="84">
        <v>0</v>
      </c>
      <c r="F56" s="83">
        <v>15</v>
      </c>
      <c r="G56" s="83">
        <v>60</v>
      </c>
      <c r="H56" s="83">
        <v>6</v>
      </c>
      <c r="J56" s="56" t="s">
        <v>64</v>
      </c>
      <c r="K56" s="22">
        <v>7</v>
      </c>
      <c r="L56" s="22">
        <v>0</v>
      </c>
      <c r="M56" s="22">
        <v>1</v>
      </c>
      <c r="N56" s="21">
        <v>0</v>
      </c>
      <c r="O56" s="22">
        <v>7</v>
      </c>
      <c r="P56" s="22">
        <v>19</v>
      </c>
      <c r="Q56" s="22">
        <v>1</v>
      </c>
      <c r="S56" s="56" t="s">
        <v>64</v>
      </c>
      <c r="T56" s="54">
        <f t="shared" si="2"/>
        <v>53</v>
      </c>
      <c r="U56" s="54">
        <f t="shared" si="2"/>
        <v>0</v>
      </c>
      <c r="V56" s="54">
        <f t="shared" si="2"/>
        <v>3</v>
      </c>
      <c r="W56" s="54">
        <f t="shared" si="2"/>
        <v>0</v>
      </c>
      <c r="X56" s="54">
        <f t="shared" si="2"/>
        <v>8</v>
      </c>
      <c r="Y56" s="54">
        <f t="shared" si="2"/>
        <v>41</v>
      </c>
      <c r="Z56" s="54">
        <f t="shared" si="2"/>
        <v>5</v>
      </c>
    </row>
    <row r="57" spans="1:26" x14ac:dyDescent="0.3">
      <c r="A57" s="55" t="s">
        <v>65</v>
      </c>
      <c r="B57" s="22">
        <v>15</v>
      </c>
      <c r="C57" s="22">
        <v>0</v>
      </c>
      <c r="D57" s="22">
        <v>0</v>
      </c>
      <c r="E57" s="21">
        <v>1</v>
      </c>
      <c r="F57" s="22">
        <v>10</v>
      </c>
      <c r="G57" s="22">
        <v>92</v>
      </c>
      <c r="H57" s="22">
        <v>21</v>
      </c>
      <c r="J57" s="56" t="s">
        <v>65</v>
      </c>
      <c r="K57" s="22">
        <v>3</v>
      </c>
      <c r="L57" s="22">
        <v>0</v>
      </c>
      <c r="M57" s="22">
        <v>0</v>
      </c>
      <c r="N57" s="21">
        <v>0</v>
      </c>
      <c r="O57" s="22">
        <v>3</v>
      </c>
      <c r="P57" s="22">
        <v>18</v>
      </c>
      <c r="Q57" s="22">
        <v>5</v>
      </c>
      <c r="S57" s="56" t="s">
        <v>65</v>
      </c>
      <c r="T57" s="54">
        <f t="shared" si="2"/>
        <v>12</v>
      </c>
      <c r="U57" s="54">
        <f t="shared" si="2"/>
        <v>0</v>
      </c>
      <c r="V57" s="54">
        <f t="shared" si="2"/>
        <v>0</v>
      </c>
      <c r="W57" s="54">
        <f t="shared" si="2"/>
        <v>1</v>
      </c>
      <c r="X57" s="54">
        <f t="shared" si="2"/>
        <v>7</v>
      </c>
      <c r="Y57" s="54">
        <f t="shared" si="2"/>
        <v>74</v>
      </c>
      <c r="Z57" s="54">
        <f t="shared" si="2"/>
        <v>16</v>
      </c>
    </row>
    <row r="58" spans="1:26" x14ac:dyDescent="0.3">
      <c r="A58" s="55" t="s">
        <v>66</v>
      </c>
      <c r="B58" s="22">
        <v>11</v>
      </c>
      <c r="C58" s="22">
        <v>0</v>
      </c>
      <c r="D58" s="22">
        <v>6</v>
      </c>
      <c r="E58" s="21">
        <v>1</v>
      </c>
      <c r="F58" s="22">
        <v>6</v>
      </c>
      <c r="G58" s="22">
        <v>9</v>
      </c>
      <c r="H58" s="22">
        <v>8</v>
      </c>
      <c r="J58" s="56" t="s">
        <v>66</v>
      </c>
      <c r="K58" s="22">
        <v>3</v>
      </c>
      <c r="L58" s="22">
        <v>0</v>
      </c>
      <c r="M58" s="22">
        <v>2</v>
      </c>
      <c r="N58" s="21">
        <v>0</v>
      </c>
      <c r="O58" s="22">
        <v>3</v>
      </c>
      <c r="P58" s="22">
        <v>1</v>
      </c>
      <c r="Q58" s="22">
        <v>1</v>
      </c>
      <c r="S58" s="56" t="s">
        <v>66</v>
      </c>
      <c r="T58" s="54">
        <f t="shared" si="2"/>
        <v>8</v>
      </c>
      <c r="U58" s="54">
        <f t="shared" si="2"/>
        <v>0</v>
      </c>
      <c r="V58" s="54">
        <f t="shared" si="2"/>
        <v>4</v>
      </c>
      <c r="W58" s="54">
        <f t="shared" si="2"/>
        <v>1</v>
      </c>
      <c r="X58" s="54">
        <f t="shared" si="2"/>
        <v>3</v>
      </c>
      <c r="Y58" s="54">
        <f t="shared" si="2"/>
        <v>8</v>
      </c>
      <c r="Z58" s="54">
        <f t="shared" si="2"/>
        <v>7</v>
      </c>
    </row>
    <row r="59" spans="1:26" x14ac:dyDescent="0.3">
      <c r="A59" s="55" t="s">
        <v>67</v>
      </c>
      <c r="B59" s="22">
        <v>19</v>
      </c>
      <c r="C59" s="22">
        <v>6</v>
      </c>
      <c r="D59" s="22">
        <v>1</v>
      </c>
      <c r="E59" s="21">
        <v>0</v>
      </c>
      <c r="F59" s="22">
        <v>13</v>
      </c>
      <c r="G59" s="22">
        <v>42</v>
      </c>
      <c r="H59" s="22">
        <v>25</v>
      </c>
      <c r="J59" s="56" t="s">
        <v>67</v>
      </c>
      <c r="K59" s="22">
        <v>3</v>
      </c>
      <c r="L59" s="22">
        <v>1</v>
      </c>
      <c r="M59" s="22">
        <v>1</v>
      </c>
      <c r="N59" s="21">
        <v>0</v>
      </c>
      <c r="O59" s="22">
        <v>2</v>
      </c>
      <c r="P59" s="22">
        <v>5</v>
      </c>
      <c r="Q59" s="22">
        <v>6</v>
      </c>
      <c r="S59" s="56" t="s">
        <v>67</v>
      </c>
      <c r="T59" s="54">
        <f t="shared" si="2"/>
        <v>16</v>
      </c>
      <c r="U59" s="54">
        <f t="shared" si="2"/>
        <v>5</v>
      </c>
      <c r="V59" s="54">
        <f t="shared" si="2"/>
        <v>0</v>
      </c>
      <c r="W59" s="54">
        <f t="shared" si="2"/>
        <v>0</v>
      </c>
      <c r="X59" s="54">
        <f t="shared" si="2"/>
        <v>11</v>
      </c>
      <c r="Y59" s="54">
        <f t="shared" si="2"/>
        <v>37</v>
      </c>
      <c r="Z59" s="54">
        <f t="shared" si="2"/>
        <v>19</v>
      </c>
    </row>
    <row r="60" spans="1:26" x14ac:dyDescent="0.3">
      <c r="A60" s="55" t="s">
        <v>68</v>
      </c>
      <c r="B60" s="22">
        <v>32</v>
      </c>
      <c r="C60" s="22">
        <v>2</v>
      </c>
      <c r="D60" s="22">
        <v>3</v>
      </c>
      <c r="E60" s="21">
        <v>14</v>
      </c>
      <c r="F60" s="22">
        <v>9</v>
      </c>
      <c r="G60" s="22">
        <v>19</v>
      </c>
      <c r="H60" s="22">
        <v>24</v>
      </c>
      <c r="J60" s="56" t="s">
        <v>68</v>
      </c>
      <c r="K60" s="22">
        <v>13</v>
      </c>
      <c r="L60" s="22">
        <v>0</v>
      </c>
      <c r="M60" s="22">
        <v>2</v>
      </c>
      <c r="N60" s="21">
        <v>9</v>
      </c>
      <c r="O60" s="22">
        <v>0</v>
      </c>
      <c r="P60" s="22">
        <v>1</v>
      </c>
      <c r="Q60" s="22">
        <v>3</v>
      </c>
      <c r="S60" s="56" t="s">
        <v>68</v>
      </c>
      <c r="T60" s="54">
        <f t="shared" si="2"/>
        <v>19</v>
      </c>
      <c r="U60" s="54">
        <f t="shared" si="2"/>
        <v>2</v>
      </c>
      <c r="V60" s="54">
        <f t="shared" si="2"/>
        <v>1</v>
      </c>
      <c r="W60" s="54">
        <f t="shared" si="2"/>
        <v>5</v>
      </c>
      <c r="X60" s="54">
        <f t="shared" si="2"/>
        <v>9</v>
      </c>
      <c r="Y60" s="54">
        <f t="shared" si="2"/>
        <v>18</v>
      </c>
      <c r="Z60" s="54">
        <f t="shared" si="2"/>
        <v>21</v>
      </c>
    </row>
    <row r="61" spans="1:26" x14ac:dyDescent="0.3">
      <c r="A61" s="55" t="s">
        <v>69</v>
      </c>
      <c r="B61" s="22">
        <v>10</v>
      </c>
      <c r="C61" s="22">
        <v>25</v>
      </c>
      <c r="D61" s="22">
        <v>0</v>
      </c>
      <c r="E61" s="21">
        <v>9</v>
      </c>
      <c r="F61" s="22">
        <v>17</v>
      </c>
      <c r="G61" s="22">
        <v>50</v>
      </c>
      <c r="H61" s="22">
        <v>51</v>
      </c>
      <c r="J61" s="56" t="s">
        <v>69</v>
      </c>
      <c r="K61" s="22">
        <v>4</v>
      </c>
      <c r="L61" s="22">
        <v>3</v>
      </c>
      <c r="M61" s="22">
        <v>0</v>
      </c>
      <c r="N61" s="21">
        <v>4</v>
      </c>
      <c r="O61" s="22">
        <v>4</v>
      </c>
      <c r="P61" s="22">
        <v>10</v>
      </c>
      <c r="Q61" s="22">
        <v>13</v>
      </c>
      <c r="S61" s="56" t="s">
        <v>69</v>
      </c>
      <c r="T61" s="54">
        <f t="shared" si="2"/>
        <v>6</v>
      </c>
      <c r="U61" s="54">
        <f t="shared" si="2"/>
        <v>22</v>
      </c>
      <c r="V61" s="54">
        <f t="shared" si="2"/>
        <v>0</v>
      </c>
      <c r="W61" s="54">
        <f t="shared" si="2"/>
        <v>5</v>
      </c>
      <c r="X61" s="54">
        <f t="shared" si="2"/>
        <v>13</v>
      </c>
      <c r="Y61" s="54">
        <f t="shared" si="2"/>
        <v>40</v>
      </c>
      <c r="Z61" s="54">
        <f t="shared" si="2"/>
        <v>38</v>
      </c>
    </row>
    <row r="62" spans="1:26" x14ac:dyDescent="0.3">
      <c r="A62" s="55" t="s">
        <v>70</v>
      </c>
      <c r="B62" s="22">
        <v>0</v>
      </c>
      <c r="C62" s="22">
        <v>0</v>
      </c>
      <c r="D62" s="22">
        <v>0</v>
      </c>
      <c r="E62" s="21">
        <v>0</v>
      </c>
      <c r="F62" s="22">
        <v>0</v>
      </c>
      <c r="G62" s="22">
        <v>0</v>
      </c>
      <c r="H62" s="22">
        <v>0</v>
      </c>
      <c r="J62" s="59" t="s">
        <v>137</v>
      </c>
      <c r="K62" s="22">
        <v>0</v>
      </c>
      <c r="L62" s="22">
        <v>0</v>
      </c>
      <c r="M62" s="22">
        <v>0</v>
      </c>
      <c r="N62" s="21">
        <v>0</v>
      </c>
      <c r="O62" s="22">
        <v>0</v>
      </c>
      <c r="P62" s="22">
        <v>0</v>
      </c>
      <c r="Q62" s="22">
        <v>0</v>
      </c>
      <c r="S62" s="59" t="s">
        <v>137</v>
      </c>
      <c r="T62" s="54">
        <f t="shared" si="2"/>
        <v>0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0</v>
      </c>
      <c r="Y62" s="54">
        <f t="shared" si="2"/>
        <v>0</v>
      </c>
      <c r="Z62" s="54">
        <f t="shared" si="2"/>
        <v>0</v>
      </c>
    </row>
    <row r="63" spans="1:26" x14ac:dyDescent="0.3">
      <c r="A63" s="55" t="s">
        <v>71</v>
      </c>
      <c r="B63" s="22">
        <v>43</v>
      </c>
      <c r="C63" s="22">
        <v>4</v>
      </c>
      <c r="D63" s="22">
        <v>3</v>
      </c>
      <c r="E63" s="21">
        <v>0</v>
      </c>
      <c r="F63" s="22">
        <v>1</v>
      </c>
      <c r="G63" s="22">
        <v>36</v>
      </c>
      <c r="H63" s="22">
        <v>21</v>
      </c>
      <c r="J63" s="56" t="s">
        <v>71</v>
      </c>
      <c r="K63" s="22">
        <v>7</v>
      </c>
      <c r="L63" s="22">
        <v>1</v>
      </c>
      <c r="M63" s="22">
        <v>0</v>
      </c>
      <c r="N63" s="21">
        <v>0</v>
      </c>
      <c r="O63" s="22">
        <v>0</v>
      </c>
      <c r="P63" s="22">
        <v>5</v>
      </c>
      <c r="Q63" s="22">
        <v>3</v>
      </c>
      <c r="S63" s="56" t="s">
        <v>71</v>
      </c>
      <c r="T63" s="54">
        <f t="shared" si="2"/>
        <v>36</v>
      </c>
      <c r="U63" s="54">
        <f t="shared" si="2"/>
        <v>3</v>
      </c>
      <c r="V63" s="54">
        <f t="shared" si="2"/>
        <v>3</v>
      </c>
      <c r="W63" s="54">
        <f t="shared" si="2"/>
        <v>0</v>
      </c>
      <c r="X63" s="54">
        <f t="shared" si="2"/>
        <v>1</v>
      </c>
      <c r="Y63" s="54">
        <f t="shared" si="2"/>
        <v>31</v>
      </c>
      <c r="Z63" s="54">
        <f t="shared" si="2"/>
        <v>18</v>
      </c>
    </row>
    <row r="64" spans="1:26" x14ac:dyDescent="0.3">
      <c r="A64" s="55" t="s">
        <v>72</v>
      </c>
      <c r="B64" s="22">
        <v>0</v>
      </c>
      <c r="C64" s="22">
        <v>0</v>
      </c>
      <c r="D64" s="22">
        <v>0</v>
      </c>
      <c r="E64" s="21">
        <v>0</v>
      </c>
      <c r="F64" s="22">
        <v>0</v>
      </c>
      <c r="G64" s="22">
        <v>0</v>
      </c>
      <c r="H64" s="22">
        <v>0</v>
      </c>
      <c r="J64" s="56" t="s">
        <v>72</v>
      </c>
      <c r="K64" s="22">
        <v>0</v>
      </c>
      <c r="L64" s="22">
        <v>0</v>
      </c>
      <c r="M64" s="22">
        <v>0</v>
      </c>
      <c r="N64" s="21">
        <v>0</v>
      </c>
      <c r="O64" s="22">
        <v>0</v>
      </c>
      <c r="P64" s="22">
        <v>0</v>
      </c>
      <c r="Q64" s="22">
        <v>0</v>
      </c>
      <c r="S64" s="56" t="s">
        <v>72</v>
      </c>
      <c r="T64" s="54">
        <f t="shared" si="2"/>
        <v>0</v>
      </c>
      <c r="U64" s="54">
        <f t="shared" si="2"/>
        <v>0</v>
      </c>
      <c r="V64" s="54">
        <f t="shared" si="2"/>
        <v>0</v>
      </c>
      <c r="W64" s="54">
        <f t="shared" si="2"/>
        <v>0</v>
      </c>
      <c r="X64" s="54">
        <f t="shared" si="2"/>
        <v>0</v>
      </c>
      <c r="Y64" s="54">
        <f t="shared" si="2"/>
        <v>0</v>
      </c>
      <c r="Z64" s="54">
        <f t="shared" si="2"/>
        <v>0</v>
      </c>
    </row>
    <row r="65" spans="1:26" x14ac:dyDescent="0.3">
      <c r="A65" s="55" t="s">
        <v>73</v>
      </c>
      <c r="B65" s="22">
        <v>43</v>
      </c>
      <c r="C65" s="22">
        <v>7</v>
      </c>
      <c r="D65" s="22">
        <v>2</v>
      </c>
      <c r="E65" s="21">
        <v>9</v>
      </c>
      <c r="F65" s="22">
        <v>2</v>
      </c>
      <c r="G65" s="22">
        <v>115</v>
      </c>
      <c r="H65" s="22">
        <v>16</v>
      </c>
      <c r="J65" s="56" t="s">
        <v>73</v>
      </c>
      <c r="K65" s="22">
        <v>0</v>
      </c>
      <c r="L65" s="22">
        <v>0</v>
      </c>
      <c r="M65" s="22">
        <v>0</v>
      </c>
      <c r="N65" s="21">
        <v>0</v>
      </c>
      <c r="O65" s="22">
        <v>0</v>
      </c>
      <c r="P65" s="22">
        <v>0</v>
      </c>
      <c r="Q65" s="22">
        <v>0</v>
      </c>
      <c r="S65" s="56" t="s">
        <v>73</v>
      </c>
      <c r="T65" s="54">
        <f t="shared" si="2"/>
        <v>43</v>
      </c>
      <c r="U65" s="54">
        <f t="shared" si="2"/>
        <v>7</v>
      </c>
      <c r="V65" s="54">
        <f t="shared" si="2"/>
        <v>2</v>
      </c>
      <c r="W65" s="54">
        <f t="shared" si="2"/>
        <v>9</v>
      </c>
      <c r="X65" s="54">
        <f t="shared" si="2"/>
        <v>2</v>
      </c>
      <c r="Y65" s="54">
        <f t="shared" si="2"/>
        <v>115</v>
      </c>
      <c r="Z65" s="54">
        <f t="shared" si="2"/>
        <v>16</v>
      </c>
    </row>
    <row r="66" spans="1:26" x14ac:dyDescent="0.3">
      <c r="A66" s="55" t="s">
        <v>74</v>
      </c>
      <c r="B66" s="22">
        <v>132</v>
      </c>
      <c r="C66" s="22">
        <v>26</v>
      </c>
      <c r="D66" s="22">
        <v>5</v>
      </c>
      <c r="E66" s="21">
        <v>43</v>
      </c>
      <c r="F66" s="22">
        <v>5</v>
      </c>
      <c r="G66" s="22">
        <v>525</v>
      </c>
      <c r="H66" s="22">
        <v>180</v>
      </c>
      <c r="J66" s="56" t="s">
        <v>74</v>
      </c>
      <c r="K66" s="22">
        <v>10</v>
      </c>
      <c r="L66" s="22">
        <v>8</v>
      </c>
      <c r="M66" s="22">
        <v>0</v>
      </c>
      <c r="N66" s="21">
        <v>10</v>
      </c>
      <c r="O66" s="22">
        <v>1</v>
      </c>
      <c r="P66" s="22">
        <v>108</v>
      </c>
      <c r="Q66" s="22">
        <v>62</v>
      </c>
      <c r="S66" s="56" t="s">
        <v>74</v>
      </c>
      <c r="T66" s="54">
        <f t="shared" si="2"/>
        <v>122</v>
      </c>
      <c r="U66" s="54">
        <f t="shared" si="2"/>
        <v>18</v>
      </c>
      <c r="V66" s="54">
        <f t="shared" si="2"/>
        <v>5</v>
      </c>
      <c r="W66" s="54">
        <f t="shared" si="2"/>
        <v>33</v>
      </c>
      <c r="X66" s="54">
        <f t="shared" si="2"/>
        <v>4</v>
      </c>
      <c r="Y66" s="54">
        <f t="shared" si="2"/>
        <v>417</v>
      </c>
      <c r="Z66" s="54">
        <f t="shared" si="2"/>
        <v>118</v>
      </c>
    </row>
    <row r="67" spans="1:26" x14ac:dyDescent="0.3">
      <c r="A67" s="55" t="s">
        <v>75</v>
      </c>
      <c r="B67" s="22">
        <v>32</v>
      </c>
      <c r="C67" s="22">
        <v>11</v>
      </c>
      <c r="D67" s="22">
        <v>0</v>
      </c>
      <c r="E67" s="21">
        <v>0</v>
      </c>
      <c r="F67" s="22">
        <v>1</v>
      </c>
      <c r="G67" s="22">
        <v>45</v>
      </c>
      <c r="H67" s="22">
        <v>12</v>
      </c>
      <c r="J67" s="56" t="s">
        <v>75</v>
      </c>
      <c r="K67" s="22">
        <v>0</v>
      </c>
      <c r="L67" s="22">
        <v>0</v>
      </c>
      <c r="M67" s="22">
        <v>0</v>
      </c>
      <c r="N67" s="21">
        <v>0</v>
      </c>
      <c r="O67" s="22">
        <v>0</v>
      </c>
      <c r="P67" s="22">
        <v>0</v>
      </c>
      <c r="Q67" s="22">
        <v>0</v>
      </c>
      <c r="S67" s="56" t="s">
        <v>75</v>
      </c>
      <c r="T67" s="54">
        <f t="shared" si="2"/>
        <v>32</v>
      </c>
      <c r="U67" s="54">
        <f t="shared" si="2"/>
        <v>11</v>
      </c>
      <c r="V67" s="54">
        <f t="shared" si="2"/>
        <v>0</v>
      </c>
      <c r="W67" s="54">
        <f t="shared" si="2"/>
        <v>0</v>
      </c>
      <c r="X67" s="54">
        <f t="shared" si="2"/>
        <v>1</v>
      </c>
      <c r="Y67" s="54">
        <f t="shared" si="2"/>
        <v>45</v>
      </c>
      <c r="Z67" s="54">
        <f t="shared" si="2"/>
        <v>12</v>
      </c>
    </row>
    <row r="68" spans="1:26" x14ac:dyDescent="0.3">
      <c r="A68" s="55" t="s">
        <v>76</v>
      </c>
      <c r="B68" s="22">
        <v>7</v>
      </c>
      <c r="C68" s="22">
        <v>0</v>
      </c>
      <c r="D68" s="22">
        <v>0</v>
      </c>
      <c r="E68" s="21">
        <v>0</v>
      </c>
      <c r="F68" s="22">
        <v>5</v>
      </c>
      <c r="G68" s="22">
        <v>17</v>
      </c>
      <c r="H68" s="22">
        <v>12</v>
      </c>
      <c r="J68" s="56" t="s">
        <v>76</v>
      </c>
      <c r="K68" s="22">
        <v>1</v>
      </c>
      <c r="L68" s="22">
        <v>0</v>
      </c>
      <c r="M68" s="22">
        <v>0</v>
      </c>
      <c r="N68" s="21">
        <v>0</v>
      </c>
      <c r="O68" s="22">
        <v>0</v>
      </c>
      <c r="P68" s="22">
        <v>3</v>
      </c>
      <c r="Q68" s="22">
        <v>3</v>
      </c>
      <c r="S68" s="56" t="s">
        <v>76</v>
      </c>
      <c r="T68" s="54">
        <f t="shared" si="2"/>
        <v>6</v>
      </c>
      <c r="U68" s="54">
        <f t="shared" si="2"/>
        <v>0</v>
      </c>
      <c r="V68" s="54">
        <f t="shared" si="2"/>
        <v>0</v>
      </c>
      <c r="W68" s="54">
        <f t="shared" si="2"/>
        <v>0</v>
      </c>
      <c r="X68" s="54">
        <f t="shared" si="2"/>
        <v>5</v>
      </c>
      <c r="Y68" s="54">
        <f t="shared" si="2"/>
        <v>14</v>
      </c>
      <c r="Z68" s="54">
        <f t="shared" si="2"/>
        <v>9</v>
      </c>
    </row>
    <row r="69" spans="1:26" x14ac:dyDescent="0.3">
      <c r="A69" s="55" t="s">
        <v>77</v>
      </c>
      <c r="B69" s="22">
        <v>8</v>
      </c>
      <c r="C69" s="22">
        <v>22</v>
      </c>
      <c r="D69" s="22">
        <v>0</v>
      </c>
      <c r="E69" s="21">
        <v>0</v>
      </c>
      <c r="F69" s="22">
        <v>6</v>
      </c>
      <c r="G69" s="22">
        <v>0</v>
      </c>
      <c r="H69" s="22">
        <v>47</v>
      </c>
      <c r="J69" s="56" t="s">
        <v>77</v>
      </c>
      <c r="K69" s="22">
        <v>1</v>
      </c>
      <c r="L69" s="22">
        <v>1</v>
      </c>
      <c r="M69" s="22">
        <v>0</v>
      </c>
      <c r="N69" s="21">
        <v>0</v>
      </c>
      <c r="O69" s="22">
        <v>0</v>
      </c>
      <c r="P69" s="22">
        <v>0</v>
      </c>
      <c r="Q69" s="22">
        <v>4</v>
      </c>
      <c r="S69" s="56" t="s">
        <v>77</v>
      </c>
      <c r="T69" s="54">
        <f t="shared" si="2"/>
        <v>7</v>
      </c>
      <c r="U69" s="54">
        <f t="shared" si="2"/>
        <v>21</v>
      </c>
      <c r="V69" s="54">
        <f t="shared" si="2"/>
        <v>0</v>
      </c>
      <c r="W69" s="54">
        <f t="shared" si="2"/>
        <v>0</v>
      </c>
      <c r="X69" s="54">
        <f t="shared" si="2"/>
        <v>6</v>
      </c>
      <c r="Y69" s="54">
        <f t="shared" si="2"/>
        <v>0</v>
      </c>
      <c r="Z69" s="54">
        <f t="shared" si="2"/>
        <v>43</v>
      </c>
    </row>
    <row r="70" spans="1:26" x14ac:dyDescent="0.3">
      <c r="A70" s="55" t="s">
        <v>78</v>
      </c>
      <c r="B70" s="22">
        <v>17</v>
      </c>
      <c r="C70" s="22">
        <v>0</v>
      </c>
      <c r="D70" s="22">
        <v>3</v>
      </c>
      <c r="E70" s="21">
        <v>92</v>
      </c>
      <c r="F70" s="22">
        <v>18</v>
      </c>
      <c r="G70" s="22">
        <v>0</v>
      </c>
      <c r="H70" s="22">
        <v>38</v>
      </c>
      <c r="J70" s="56" t="s">
        <v>78</v>
      </c>
      <c r="K70" s="22">
        <v>4</v>
      </c>
      <c r="L70" s="22">
        <v>0</v>
      </c>
      <c r="M70" s="22">
        <v>0</v>
      </c>
      <c r="N70" s="21">
        <v>10</v>
      </c>
      <c r="O70" s="22">
        <v>5</v>
      </c>
      <c r="P70" s="22">
        <v>0</v>
      </c>
      <c r="Q70" s="22">
        <v>11</v>
      </c>
      <c r="S70" s="56" t="s">
        <v>78</v>
      </c>
      <c r="T70" s="54">
        <f t="shared" si="2"/>
        <v>13</v>
      </c>
      <c r="U70" s="54">
        <f t="shared" si="2"/>
        <v>0</v>
      </c>
      <c r="V70" s="54">
        <f t="shared" si="2"/>
        <v>3</v>
      </c>
      <c r="W70" s="54">
        <f t="shared" si="2"/>
        <v>82</v>
      </c>
      <c r="X70" s="54">
        <f t="shared" si="2"/>
        <v>13</v>
      </c>
      <c r="Y70" s="54">
        <f t="shared" si="2"/>
        <v>0</v>
      </c>
      <c r="Z70" s="54">
        <f t="shared" si="2"/>
        <v>27</v>
      </c>
    </row>
    <row r="71" spans="1:26" x14ac:dyDescent="0.3">
      <c r="A71" s="55" t="s">
        <v>79</v>
      </c>
      <c r="B71" s="22">
        <v>0</v>
      </c>
      <c r="C71" s="22">
        <v>0</v>
      </c>
      <c r="D71" s="22">
        <v>46</v>
      </c>
      <c r="E71" s="21">
        <v>2</v>
      </c>
      <c r="F71" s="22">
        <v>2</v>
      </c>
      <c r="G71" s="22">
        <v>24</v>
      </c>
      <c r="H71" s="22">
        <v>18</v>
      </c>
      <c r="J71" s="56" t="s">
        <v>79</v>
      </c>
      <c r="K71" s="22">
        <v>0</v>
      </c>
      <c r="L71" s="22">
        <v>0</v>
      </c>
      <c r="M71" s="22">
        <v>10</v>
      </c>
      <c r="N71" s="22">
        <v>0</v>
      </c>
      <c r="O71" s="21">
        <v>1</v>
      </c>
      <c r="P71" s="22">
        <v>5</v>
      </c>
      <c r="Q71" s="22">
        <v>5</v>
      </c>
      <c r="S71" s="56" t="s">
        <v>79</v>
      </c>
      <c r="T71" s="54">
        <f t="shared" si="2"/>
        <v>0</v>
      </c>
      <c r="U71" s="54">
        <f t="shared" si="2"/>
        <v>0</v>
      </c>
      <c r="V71" s="54">
        <f t="shared" si="2"/>
        <v>36</v>
      </c>
      <c r="W71" s="54">
        <f t="shared" si="2"/>
        <v>2</v>
      </c>
      <c r="X71" s="54">
        <f t="shared" si="2"/>
        <v>1</v>
      </c>
      <c r="Y71" s="54">
        <f t="shared" si="2"/>
        <v>19</v>
      </c>
      <c r="Z71" s="54">
        <f t="shared" si="2"/>
        <v>13</v>
      </c>
    </row>
    <row r="72" spans="1:26" x14ac:dyDescent="0.3">
      <c r="A72" s="55" t="s">
        <v>80</v>
      </c>
      <c r="B72" s="22">
        <v>28</v>
      </c>
      <c r="C72" s="22">
        <v>20</v>
      </c>
      <c r="D72" s="22">
        <v>9</v>
      </c>
      <c r="E72" s="21">
        <v>0</v>
      </c>
      <c r="F72" s="22">
        <v>30</v>
      </c>
      <c r="G72" s="22">
        <v>45</v>
      </c>
      <c r="H72" s="22">
        <v>16</v>
      </c>
      <c r="J72" s="56" t="s">
        <v>80</v>
      </c>
      <c r="K72" s="22">
        <v>3</v>
      </c>
      <c r="L72" s="22">
        <v>1</v>
      </c>
      <c r="M72" s="22">
        <v>0</v>
      </c>
      <c r="N72" s="21">
        <v>0</v>
      </c>
      <c r="O72" s="22">
        <v>8</v>
      </c>
      <c r="P72" s="22">
        <v>9</v>
      </c>
      <c r="Q72" s="22">
        <v>1</v>
      </c>
      <c r="S72" s="56" t="s">
        <v>80</v>
      </c>
      <c r="T72" s="54">
        <f t="shared" si="2"/>
        <v>25</v>
      </c>
      <c r="U72" s="54">
        <f t="shared" si="2"/>
        <v>19</v>
      </c>
      <c r="V72" s="54">
        <f t="shared" si="2"/>
        <v>9</v>
      </c>
      <c r="W72" s="54">
        <f t="shared" si="2"/>
        <v>0</v>
      </c>
      <c r="X72" s="54">
        <f t="shared" si="2"/>
        <v>22</v>
      </c>
      <c r="Y72" s="54">
        <f t="shared" si="2"/>
        <v>36</v>
      </c>
      <c r="Z72" s="54">
        <f t="shared" si="2"/>
        <v>15</v>
      </c>
    </row>
    <row r="73" spans="1:26" x14ac:dyDescent="0.3">
      <c r="A73" s="55" t="s">
        <v>81</v>
      </c>
      <c r="B73" s="22">
        <v>13</v>
      </c>
      <c r="C73" s="22">
        <v>0</v>
      </c>
      <c r="D73" s="22">
        <v>12</v>
      </c>
      <c r="E73" s="21">
        <v>0</v>
      </c>
      <c r="F73" s="22">
        <v>10</v>
      </c>
      <c r="G73" s="22">
        <v>62</v>
      </c>
      <c r="H73" s="22">
        <v>21</v>
      </c>
      <c r="J73" s="56" t="s">
        <v>81</v>
      </c>
      <c r="K73" s="22">
        <v>2</v>
      </c>
      <c r="L73" s="22">
        <v>0</v>
      </c>
      <c r="M73" s="22">
        <v>6</v>
      </c>
      <c r="N73" s="21">
        <v>0</v>
      </c>
      <c r="O73" s="22">
        <v>3</v>
      </c>
      <c r="P73" s="22">
        <v>11</v>
      </c>
      <c r="Q73" s="22">
        <v>3</v>
      </c>
      <c r="S73" s="56" t="s">
        <v>81</v>
      </c>
      <c r="T73" s="54">
        <f t="shared" si="2"/>
        <v>11</v>
      </c>
      <c r="U73" s="54">
        <f t="shared" si="2"/>
        <v>0</v>
      </c>
      <c r="V73" s="54">
        <f t="shared" si="2"/>
        <v>6</v>
      </c>
      <c r="W73" s="54">
        <f t="shared" si="2"/>
        <v>0</v>
      </c>
      <c r="X73" s="54">
        <f t="shared" si="2"/>
        <v>7</v>
      </c>
      <c r="Y73" s="54">
        <f t="shared" si="2"/>
        <v>51</v>
      </c>
      <c r="Z73" s="54">
        <f t="shared" si="2"/>
        <v>18</v>
      </c>
    </row>
    <row r="74" spans="1:26" x14ac:dyDescent="0.3">
      <c r="A74" s="55" t="s">
        <v>82</v>
      </c>
      <c r="B74" s="23">
        <v>50</v>
      </c>
      <c r="C74" s="23">
        <v>1</v>
      </c>
      <c r="D74" s="23">
        <v>0</v>
      </c>
      <c r="E74" s="29">
        <v>0</v>
      </c>
      <c r="F74" s="23">
        <v>27</v>
      </c>
      <c r="G74" s="23">
        <v>37</v>
      </c>
      <c r="H74" s="23">
        <v>73</v>
      </c>
      <c r="J74" s="56" t="s">
        <v>82</v>
      </c>
      <c r="K74" s="22">
        <v>5</v>
      </c>
      <c r="L74" s="22">
        <v>0</v>
      </c>
      <c r="M74" s="22">
        <v>0</v>
      </c>
      <c r="N74" s="21">
        <v>0</v>
      </c>
      <c r="O74" s="22">
        <v>10</v>
      </c>
      <c r="P74" s="22">
        <v>5</v>
      </c>
      <c r="Q74" s="22">
        <v>17</v>
      </c>
      <c r="S74" s="56" t="s">
        <v>82</v>
      </c>
      <c r="T74" s="54">
        <f t="shared" si="2"/>
        <v>45</v>
      </c>
      <c r="U74" s="54">
        <f t="shared" si="2"/>
        <v>1</v>
      </c>
      <c r="V74" s="54">
        <f t="shared" si="2"/>
        <v>0</v>
      </c>
      <c r="W74" s="54">
        <f t="shared" si="2"/>
        <v>0</v>
      </c>
      <c r="X74" s="54">
        <f t="shared" si="2"/>
        <v>17</v>
      </c>
      <c r="Y74" s="54">
        <f t="shared" si="2"/>
        <v>32</v>
      </c>
      <c r="Z74" s="54">
        <f t="shared" si="2"/>
        <v>56</v>
      </c>
    </row>
    <row r="75" spans="1:26" x14ac:dyDescent="0.3">
      <c r="A75" s="55" t="s">
        <v>152</v>
      </c>
      <c r="B75" s="22">
        <v>0</v>
      </c>
      <c r="C75" s="22">
        <v>0</v>
      </c>
      <c r="D75" s="22">
        <v>0</v>
      </c>
      <c r="E75" s="21">
        <v>0</v>
      </c>
      <c r="F75" s="22">
        <v>0</v>
      </c>
      <c r="G75" s="22">
        <v>0</v>
      </c>
      <c r="H75" s="22">
        <v>0</v>
      </c>
      <c r="J75" s="56" t="s">
        <v>153</v>
      </c>
      <c r="K75" s="22">
        <v>0</v>
      </c>
      <c r="L75" s="22">
        <v>0</v>
      </c>
      <c r="M75" s="22">
        <v>0</v>
      </c>
      <c r="N75" s="21">
        <v>0</v>
      </c>
      <c r="O75" s="22">
        <v>0</v>
      </c>
      <c r="P75" s="22">
        <v>0</v>
      </c>
      <c r="Q75" s="22">
        <v>0</v>
      </c>
      <c r="S75" s="56" t="s">
        <v>153</v>
      </c>
      <c r="T75" s="54">
        <f t="shared" si="2"/>
        <v>0</v>
      </c>
      <c r="U75" s="54">
        <f t="shared" si="2"/>
        <v>0</v>
      </c>
      <c r="V75" s="54">
        <f t="shared" si="2"/>
        <v>0</v>
      </c>
      <c r="W75" s="54">
        <f t="shared" si="2"/>
        <v>0</v>
      </c>
      <c r="X75" s="54">
        <f t="shared" si="2"/>
        <v>0</v>
      </c>
      <c r="Y75" s="54">
        <f t="shared" si="2"/>
        <v>0</v>
      </c>
      <c r="Z75" s="54">
        <f t="shared" si="2"/>
        <v>0</v>
      </c>
    </row>
    <row r="76" spans="1:26" x14ac:dyDescent="0.3">
      <c r="A76" s="55" t="s">
        <v>83</v>
      </c>
      <c r="B76" s="22">
        <v>142</v>
      </c>
      <c r="C76" s="22">
        <v>24</v>
      </c>
      <c r="D76" s="22">
        <v>0</v>
      </c>
      <c r="E76" s="21">
        <v>3</v>
      </c>
      <c r="F76" s="22">
        <v>49</v>
      </c>
      <c r="G76" s="22">
        <v>253</v>
      </c>
      <c r="H76" s="22">
        <v>215</v>
      </c>
      <c r="J76" s="56" t="s">
        <v>83</v>
      </c>
      <c r="K76" s="22">
        <v>9</v>
      </c>
      <c r="L76" s="22">
        <v>6</v>
      </c>
      <c r="M76" s="22">
        <v>0</v>
      </c>
      <c r="N76" s="21">
        <v>0</v>
      </c>
      <c r="O76" s="22">
        <v>12</v>
      </c>
      <c r="P76" s="22">
        <v>36</v>
      </c>
      <c r="Q76" s="22">
        <v>46</v>
      </c>
      <c r="S76" s="56" t="s">
        <v>83</v>
      </c>
      <c r="T76" s="54">
        <f t="shared" si="2"/>
        <v>133</v>
      </c>
      <c r="U76" s="54">
        <f t="shared" si="2"/>
        <v>18</v>
      </c>
      <c r="V76" s="54">
        <f t="shared" si="2"/>
        <v>0</v>
      </c>
      <c r="W76" s="54">
        <f t="shared" si="2"/>
        <v>3</v>
      </c>
      <c r="X76" s="54">
        <f t="shared" si="2"/>
        <v>37</v>
      </c>
      <c r="Y76" s="54">
        <f t="shared" si="2"/>
        <v>217</v>
      </c>
      <c r="Z76" s="54">
        <f t="shared" si="2"/>
        <v>169</v>
      </c>
    </row>
    <row r="77" spans="1:26" x14ac:dyDescent="0.3">
      <c r="A77" s="55" t="s">
        <v>84</v>
      </c>
      <c r="B77" s="22">
        <v>0</v>
      </c>
      <c r="C77" s="22">
        <v>0</v>
      </c>
      <c r="D77" s="22">
        <v>0</v>
      </c>
      <c r="E77" s="21">
        <v>0</v>
      </c>
      <c r="F77" s="22">
        <v>0</v>
      </c>
      <c r="G77" s="22">
        <v>0</v>
      </c>
      <c r="H77" s="22">
        <v>0</v>
      </c>
      <c r="J77" s="56" t="s">
        <v>84</v>
      </c>
      <c r="K77" s="22">
        <v>0</v>
      </c>
      <c r="L77" s="22">
        <v>0</v>
      </c>
      <c r="M77" s="22">
        <v>0</v>
      </c>
      <c r="N77" s="21">
        <v>0</v>
      </c>
      <c r="O77" s="22">
        <v>0</v>
      </c>
      <c r="P77" s="22">
        <v>0</v>
      </c>
      <c r="Q77" s="22">
        <v>0</v>
      </c>
      <c r="S77" s="56" t="s">
        <v>84</v>
      </c>
      <c r="T77" s="54">
        <f t="shared" si="2"/>
        <v>0</v>
      </c>
      <c r="U77" s="54">
        <f t="shared" si="2"/>
        <v>0</v>
      </c>
      <c r="V77" s="54">
        <f t="shared" si="2"/>
        <v>0</v>
      </c>
      <c r="W77" s="54">
        <f t="shared" si="2"/>
        <v>0</v>
      </c>
      <c r="X77" s="54">
        <f t="shared" si="2"/>
        <v>0</v>
      </c>
      <c r="Y77" s="54">
        <f t="shared" si="2"/>
        <v>0</v>
      </c>
      <c r="Z77" s="54">
        <f t="shared" si="2"/>
        <v>0</v>
      </c>
    </row>
    <row r="78" spans="1:26" x14ac:dyDescent="0.3">
      <c r="A78" s="55" t="s">
        <v>85</v>
      </c>
      <c r="B78" s="22">
        <v>7</v>
      </c>
      <c r="C78" s="22">
        <v>14</v>
      </c>
      <c r="D78" s="22">
        <v>0</v>
      </c>
      <c r="E78" s="21">
        <v>0</v>
      </c>
      <c r="F78" s="22">
        <v>12</v>
      </c>
      <c r="G78" s="22">
        <v>59</v>
      </c>
      <c r="H78" s="22">
        <v>20</v>
      </c>
      <c r="J78" s="56" t="s">
        <v>85</v>
      </c>
      <c r="K78" s="22">
        <v>2</v>
      </c>
      <c r="L78" s="22">
        <v>7</v>
      </c>
      <c r="M78" s="22">
        <v>0</v>
      </c>
      <c r="N78" s="21">
        <v>0</v>
      </c>
      <c r="O78" s="22">
        <v>5</v>
      </c>
      <c r="P78" s="22">
        <v>11</v>
      </c>
      <c r="Q78" s="22">
        <v>5</v>
      </c>
      <c r="S78" s="56" t="s">
        <v>85</v>
      </c>
      <c r="T78" s="54">
        <f t="shared" si="2"/>
        <v>5</v>
      </c>
      <c r="U78" s="54">
        <f t="shared" si="2"/>
        <v>7</v>
      </c>
      <c r="V78" s="54">
        <f t="shared" si="2"/>
        <v>0</v>
      </c>
      <c r="W78" s="54">
        <f t="shared" si="2"/>
        <v>0</v>
      </c>
      <c r="X78" s="54">
        <f t="shared" si="2"/>
        <v>7</v>
      </c>
      <c r="Y78" s="54">
        <f t="shared" si="2"/>
        <v>48</v>
      </c>
      <c r="Z78" s="54">
        <f t="shared" si="2"/>
        <v>15</v>
      </c>
    </row>
    <row r="79" spans="1:26" x14ac:dyDescent="0.3">
      <c r="A79" s="55" t="s">
        <v>86</v>
      </c>
      <c r="B79" s="22">
        <v>33</v>
      </c>
      <c r="C79" s="22">
        <v>3</v>
      </c>
      <c r="D79" s="22">
        <v>0</v>
      </c>
      <c r="E79" s="21">
        <v>0</v>
      </c>
      <c r="F79" s="22">
        <v>42</v>
      </c>
      <c r="G79" s="22">
        <v>32</v>
      </c>
      <c r="H79" s="22">
        <v>10</v>
      </c>
      <c r="J79" s="56" t="s">
        <v>86</v>
      </c>
      <c r="K79" s="22">
        <v>4</v>
      </c>
      <c r="L79" s="22">
        <v>0</v>
      </c>
      <c r="M79" s="22">
        <v>0</v>
      </c>
      <c r="N79" s="21">
        <v>0</v>
      </c>
      <c r="O79" s="22">
        <v>6</v>
      </c>
      <c r="P79" s="22">
        <v>3</v>
      </c>
      <c r="Q79" s="22">
        <v>4</v>
      </c>
      <c r="S79" s="56" t="s">
        <v>86</v>
      </c>
      <c r="T79" s="54">
        <f t="shared" si="2"/>
        <v>29</v>
      </c>
      <c r="U79" s="54">
        <f t="shared" si="2"/>
        <v>3</v>
      </c>
      <c r="V79" s="54">
        <f t="shared" si="2"/>
        <v>0</v>
      </c>
      <c r="W79" s="54">
        <f t="shared" si="2"/>
        <v>0</v>
      </c>
      <c r="X79" s="54">
        <f t="shared" si="2"/>
        <v>36</v>
      </c>
      <c r="Y79" s="54">
        <f t="shared" si="2"/>
        <v>29</v>
      </c>
      <c r="Z79" s="54">
        <f t="shared" si="2"/>
        <v>6</v>
      </c>
    </row>
    <row r="80" spans="1:26" x14ac:dyDescent="0.3">
      <c r="A80" s="55" t="s">
        <v>87</v>
      </c>
      <c r="B80" s="22">
        <v>31</v>
      </c>
      <c r="C80" s="22">
        <v>29</v>
      </c>
      <c r="D80" s="22">
        <v>0</v>
      </c>
      <c r="E80" s="21">
        <v>0</v>
      </c>
      <c r="F80" s="22">
        <v>74</v>
      </c>
      <c r="G80" s="22">
        <v>94</v>
      </c>
      <c r="H80" s="22">
        <v>38</v>
      </c>
      <c r="J80" s="56" t="s">
        <v>87</v>
      </c>
      <c r="K80" s="22">
        <v>0</v>
      </c>
      <c r="L80" s="22">
        <v>1</v>
      </c>
      <c r="M80" s="22">
        <v>0</v>
      </c>
      <c r="N80" s="22">
        <v>0</v>
      </c>
      <c r="O80" s="21">
        <v>14</v>
      </c>
      <c r="P80" s="22">
        <v>15</v>
      </c>
      <c r="Q80" s="22">
        <v>10</v>
      </c>
      <c r="S80" s="56" t="s">
        <v>87</v>
      </c>
      <c r="T80" s="54">
        <f t="shared" si="2"/>
        <v>31</v>
      </c>
      <c r="U80" s="54">
        <f t="shared" si="2"/>
        <v>28</v>
      </c>
      <c r="V80" s="54">
        <f t="shared" si="2"/>
        <v>0</v>
      </c>
      <c r="W80" s="54">
        <f t="shared" si="2"/>
        <v>0</v>
      </c>
      <c r="X80" s="54">
        <f t="shared" si="2"/>
        <v>60</v>
      </c>
      <c r="Y80" s="54">
        <f t="shared" si="2"/>
        <v>79</v>
      </c>
      <c r="Z80" s="54">
        <f t="shared" si="2"/>
        <v>28</v>
      </c>
    </row>
    <row r="81" spans="1:26" x14ac:dyDescent="0.3">
      <c r="A81" s="55" t="s">
        <v>88</v>
      </c>
      <c r="B81" s="22">
        <v>36</v>
      </c>
      <c r="C81" s="22">
        <v>0</v>
      </c>
      <c r="D81" s="22">
        <v>10</v>
      </c>
      <c r="E81" s="21">
        <v>0</v>
      </c>
      <c r="F81" s="22">
        <v>82</v>
      </c>
      <c r="G81" s="22">
        <v>118</v>
      </c>
      <c r="H81" s="22">
        <v>35</v>
      </c>
      <c r="J81" s="59" t="s">
        <v>88</v>
      </c>
      <c r="K81" s="80">
        <v>5</v>
      </c>
      <c r="L81" s="80">
        <v>0</v>
      </c>
      <c r="M81" s="80">
        <v>1</v>
      </c>
      <c r="N81" s="81">
        <v>0</v>
      </c>
      <c r="O81" s="80">
        <v>29</v>
      </c>
      <c r="P81" s="80">
        <v>30</v>
      </c>
      <c r="Q81" s="80">
        <v>12</v>
      </c>
      <c r="S81" s="59" t="s">
        <v>88</v>
      </c>
      <c r="T81" s="54">
        <f t="shared" si="2"/>
        <v>31</v>
      </c>
      <c r="U81" s="54">
        <f t="shared" si="2"/>
        <v>0</v>
      </c>
      <c r="V81" s="54">
        <f t="shared" si="2"/>
        <v>9</v>
      </c>
      <c r="W81" s="54">
        <f t="shared" si="2"/>
        <v>0</v>
      </c>
      <c r="X81" s="54">
        <f t="shared" si="2"/>
        <v>53</v>
      </c>
      <c r="Y81" s="54">
        <f t="shared" si="2"/>
        <v>88</v>
      </c>
      <c r="Z81" s="54">
        <f t="shared" si="2"/>
        <v>23</v>
      </c>
    </row>
    <row r="82" spans="1:26" x14ac:dyDescent="0.3">
      <c r="A82" s="55" t="s">
        <v>89</v>
      </c>
      <c r="B82" s="22">
        <v>22</v>
      </c>
      <c r="C82" s="22">
        <v>0</v>
      </c>
      <c r="D82" s="22">
        <v>0</v>
      </c>
      <c r="E82" s="21">
        <v>2</v>
      </c>
      <c r="F82" s="22">
        <v>10</v>
      </c>
      <c r="G82" s="22">
        <v>21</v>
      </c>
      <c r="H82" s="22">
        <v>35</v>
      </c>
      <c r="J82" s="56" t="s">
        <v>89</v>
      </c>
      <c r="K82" s="22">
        <v>4</v>
      </c>
      <c r="L82" s="22">
        <v>0</v>
      </c>
      <c r="M82" s="22">
        <v>0</v>
      </c>
      <c r="N82" s="21">
        <v>1</v>
      </c>
      <c r="O82" s="22">
        <v>3</v>
      </c>
      <c r="P82" s="22">
        <v>1</v>
      </c>
      <c r="Q82" s="22">
        <v>6</v>
      </c>
      <c r="S82" s="56" t="s">
        <v>89</v>
      </c>
      <c r="T82" s="54">
        <f t="shared" si="2"/>
        <v>18</v>
      </c>
      <c r="U82" s="54">
        <f t="shared" si="2"/>
        <v>0</v>
      </c>
      <c r="V82" s="54">
        <f t="shared" si="2"/>
        <v>0</v>
      </c>
      <c r="W82" s="54">
        <f t="shared" si="2"/>
        <v>1</v>
      </c>
      <c r="X82" s="54">
        <f t="shared" si="2"/>
        <v>7</v>
      </c>
      <c r="Y82" s="54">
        <f t="shared" si="2"/>
        <v>20</v>
      </c>
      <c r="Z82" s="54">
        <f t="shared" si="2"/>
        <v>29</v>
      </c>
    </row>
    <row r="83" spans="1:26" x14ac:dyDescent="0.3">
      <c r="A83" s="55" t="s">
        <v>90</v>
      </c>
      <c r="B83" s="22">
        <v>4</v>
      </c>
      <c r="C83" s="22">
        <v>8</v>
      </c>
      <c r="D83" s="22">
        <v>0</v>
      </c>
      <c r="E83" s="21">
        <v>0</v>
      </c>
      <c r="F83" s="22">
        <v>5</v>
      </c>
      <c r="G83" s="22">
        <v>22</v>
      </c>
      <c r="H83" s="22">
        <v>20</v>
      </c>
      <c r="J83" s="56" t="s">
        <v>90</v>
      </c>
      <c r="K83" s="22">
        <v>0</v>
      </c>
      <c r="L83" s="22">
        <v>1</v>
      </c>
      <c r="M83" s="22">
        <v>0</v>
      </c>
      <c r="N83" s="21">
        <v>0</v>
      </c>
      <c r="O83" s="22">
        <v>0</v>
      </c>
      <c r="P83" s="22">
        <v>5</v>
      </c>
      <c r="Q83" s="22">
        <v>7</v>
      </c>
      <c r="S83" s="56" t="s">
        <v>90</v>
      </c>
      <c r="T83" s="54">
        <f t="shared" si="2"/>
        <v>4</v>
      </c>
      <c r="U83" s="54">
        <f t="shared" si="2"/>
        <v>7</v>
      </c>
      <c r="V83" s="54">
        <f t="shared" si="2"/>
        <v>0</v>
      </c>
      <c r="W83" s="54">
        <f t="shared" si="2"/>
        <v>0</v>
      </c>
      <c r="X83" s="54">
        <f t="shared" si="2"/>
        <v>5</v>
      </c>
      <c r="Y83" s="54">
        <f t="shared" si="2"/>
        <v>17</v>
      </c>
      <c r="Z83" s="54">
        <f t="shared" si="2"/>
        <v>13</v>
      </c>
    </row>
    <row r="84" spans="1:26" x14ac:dyDescent="0.3">
      <c r="A84" s="55" t="s">
        <v>91</v>
      </c>
      <c r="B84" s="22">
        <v>86</v>
      </c>
      <c r="C84" s="22">
        <v>5</v>
      </c>
      <c r="D84" s="22">
        <v>5</v>
      </c>
      <c r="E84" s="21">
        <v>36</v>
      </c>
      <c r="F84" s="22">
        <v>32</v>
      </c>
      <c r="G84" s="22">
        <v>54</v>
      </c>
      <c r="H84" s="22">
        <v>39</v>
      </c>
      <c r="J84" s="56" t="s">
        <v>91</v>
      </c>
      <c r="K84" s="22">
        <v>16</v>
      </c>
      <c r="L84" s="22">
        <v>0</v>
      </c>
      <c r="M84" s="22">
        <v>0</v>
      </c>
      <c r="N84" s="21">
        <v>12</v>
      </c>
      <c r="O84" s="22">
        <v>10</v>
      </c>
      <c r="P84" s="22">
        <v>11</v>
      </c>
      <c r="Q84" s="22">
        <v>9</v>
      </c>
      <c r="S84" s="56" t="s">
        <v>91</v>
      </c>
      <c r="T84" s="54">
        <f t="shared" si="2"/>
        <v>70</v>
      </c>
      <c r="U84" s="54">
        <f t="shared" si="2"/>
        <v>5</v>
      </c>
      <c r="V84" s="54">
        <f t="shared" si="2"/>
        <v>5</v>
      </c>
      <c r="W84" s="54">
        <f t="shared" si="2"/>
        <v>24</v>
      </c>
      <c r="X84" s="54">
        <f t="shared" si="2"/>
        <v>22</v>
      </c>
      <c r="Y84" s="54">
        <f t="shared" si="2"/>
        <v>43</v>
      </c>
      <c r="Z84" s="54">
        <f t="shared" si="2"/>
        <v>30</v>
      </c>
    </row>
    <row r="85" spans="1:26" x14ac:dyDescent="0.3">
      <c r="A85" s="55" t="s">
        <v>92</v>
      </c>
      <c r="B85" s="22">
        <v>41</v>
      </c>
      <c r="C85" s="22">
        <v>12</v>
      </c>
      <c r="D85" s="22">
        <v>0</v>
      </c>
      <c r="E85" s="21">
        <v>4</v>
      </c>
      <c r="F85" s="22">
        <v>56</v>
      </c>
      <c r="G85" s="22">
        <v>291</v>
      </c>
      <c r="H85" s="22">
        <v>48</v>
      </c>
      <c r="J85" s="56" t="s">
        <v>92</v>
      </c>
      <c r="K85" s="22">
        <v>4</v>
      </c>
      <c r="L85" s="22">
        <v>0</v>
      </c>
      <c r="M85" s="22">
        <v>0</v>
      </c>
      <c r="N85" s="22">
        <v>3</v>
      </c>
      <c r="O85" s="21">
        <v>15</v>
      </c>
      <c r="P85" s="22">
        <v>54</v>
      </c>
      <c r="Q85" s="22">
        <v>13</v>
      </c>
      <c r="S85" s="56" t="s">
        <v>92</v>
      </c>
      <c r="T85" s="54">
        <f t="shared" si="2"/>
        <v>37</v>
      </c>
      <c r="U85" s="54">
        <f t="shared" si="2"/>
        <v>12</v>
      </c>
      <c r="V85" s="54">
        <f t="shared" si="2"/>
        <v>0</v>
      </c>
      <c r="W85" s="54">
        <f t="shared" si="2"/>
        <v>1</v>
      </c>
      <c r="X85" s="54">
        <f t="shared" si="2"/>
        <v>41</v>
      </c>
      <c r="Y85" s="54">
        <f t="shared" si="2"/>
        <v>237</v>
      </c>
      <c r="Z85" s="54">
        <f t="shared" si="2"/>
        <v>35</v>
      </c>
    </row>
    <row r="86" spans="1:26" x14ac:dyDescent="0.3">
      <c r="A86" s="55" t="s">
        <v>93</v>
      </c>
      <c r="B86" s="22">
        <v>0</v>
      </c>
      <c r="C86" s="22">
        <v>0</v>
      </c>
      <c r="D86" s="22">
        <v>0</v>
      </c>
      <c r="E86" s="21">
        <v>0</v>
      </c>
      <c r="F86" s="22">
        <v>0</v>
      </c>
      <c r="G86" s="22">
        <v>0</v>
      </c>
      <c r="H86" s="22">
        <v>0</v>
      </c>
      <c r="J86" s="56" t="s">
        <v>93</v>
      </c>
      <c r="K86" s="22">
        <v>0</v>
      </c>
      <c r="L86" s="22">
        <v>0</v>
      </c>
      <c r="M86" s="22">
        <v>0</v>
      </c>
      <c r="N86" s="22">
        <v>0</v>
      </c>
      <c r="O86" s="21">
        <v>0</v>
      </c>
      <c r="P86" s="22">
        <v>0</v>
      </c>
      <c r="Q86" s="22">
        <v>0</v>
      </c>
      <c r="S86" s="56" t="s">
        <v>93</v>
      </c>
      <c r="T86" s="54">
        <f t="shared" si="2"/>
        <v>0</v>
      </c>
      <c r="U86" s="54">
        <f t="shared" si="2"/>
        <v>0</v>
      </c>
      <c r="V86" s="54">
        <f t="shared" si="2"/>
        <v>0</v>
      </c>
      <c r="W86" s="54">
        <f t="shared" si="2"/>
        <v>0</v>
      </c>
      <c r="X86" s="54">
        <f t="shared" si="2"/>
        <v>0</v>
      </c>
      <c r="Y86" s="54">
        <f t="shared" si="2"/>
        <v>0</v>
      </c>
      <c r="Z86" s="54">
        <f t="shared" si="2"/>
        <v>0</v>
      </c>
    </row>
    <row r="87" spans="1:26" x14ac:dyDescent="0.3">
      <c r="A87" s="55" t="s">
        <v>94</v>
      </c>
      <c r="B87" s="22">
        <v>0</v>
      </c>
      <c r="C87" s="22">
        <v>6</v>
      </c>
      <c r="D87" s="22">
        <v>2</v>
      </c>
      <c r="E87" s="21">
        <v>0</v>
      </c>
      <c r="F87" s="22">
        <v>2</v>
      </c>
      <c r="G87" s="22">
        <v>5</v>
      </c>
      <c r="H87" s="22">
        <v>1</v>
      </c>
      <c r="J87" s="56" t="s">
        <v>94</v>
      </c>
      <c r="K87" s="22">
        <v>0</v>
      </c>
      <c r="L87" s="22">
        <v>1</v>
      </c>
      <c r="M87" s="22">
        <v>1</v>
      </c>
      <c r="N87" s="22">
        <v>0</v>
      </c>
      <c r="O87" s="21">
        <v>1</v>
      </c>
      <c r="P87" s="22">
        <v>1</v>
      </c>
      <c r="Q87" s="22">
        <v>1</v>
      </c>
      <c r="S87" s="56" t="s">
        <v>94</v>
      </c>
      <c r="T87" s="54">
        <f t="shared" si="2"/>
        <v>0</v>
      </c>
      <c r="U87" s="54">
        <f t="shared" si="2"/>
        <v>5</v>
      </c>
      <c r="V87" s="54">
        <f t="shared" si="2"/>
        <v>1</v>
      </c>
      <c r="W87" s="54">
        <f t="shared" si="2"/>
        <v>0</v>
      </c>
      <c r="X87" s="54">
        <f t="shared" si="2"/>
        <v>1</v>
      </c>
      <c r="Y87" s="54">
        <f t="shared" si="2"/>
        <v>4</v>
      </c>
      <c r="Z87" s="54">
        <f t="shared" si="2"/>
        <v>0</v>
      </c>
    </row>
    <row r="88" spans="1:26" x14ac:dyDescent="0.3">
      <c r="A88" s="55" t="s">
        <v>95</v>
      </c>
      <c r="B88" s="22">
        <v>24</v>
      </c>
      <c r="C88" s="22">
        <v>1</v>
      </c>
      <c r="D88" s="22">
        <v>3</v>
      </c>
      <c r="E88" s="21">
        <v>2</v>
      </c>
      <c r="F88" s="22">
        <v>10</v>
      </c>
      <c r="G88" s="22">
        <v>20</v>
      </c>
      <c r="H88" s="22">
        <v>13</v>
      </c>
      <c r="J88" s="56" t="s">
        <v>95</v>
      </c>
      <c r="K88" s="22">
        <v>3</v>
      </c>
      <c r="L88" s="22">
        <v>0</v>
      </c>
      <c r="M88" s="22">
        <v>1</v>
      </c>
      <c r="N88" s="21">
        <v>1</v>
      </c>
      <c r="O88" s="22">
        <v>3</v>
      </c>
      <c r="P88" s="22">
        <v>10</v>
      </c>
      <c r="Q88" s="22">
        <v>2</v>
      </c>
      <c r="S88" s="56" t="s">
        <v>95</v>
      </c>
      <c r="T88" s="54">
        <f t="shared" si="2"/>
        <v>21</v>
      </c>
      <c r="U88" s="54">
        <f t="shared" si="2"/>
        <v>1</v>
      </c>
      <c r="V88" s="54">
        <f t="shared" si="2"/>
        <v>2</v>
      </c>
      <c r="W88" s="54">
        <f t="shared" si="2"/>
        <v>1</v>
      </c>
      <c r="X88" s="54">
        <f t="shared" si="2"/>
        <v>7</v>
      </c>
      <c r="Y88" s="54">
        <f t="shared" si="2"/>
        <v>10</v>
      </c>
      <c r="Z88" s="54">
        <f t="shared" si="2"/>
        <v>11</v>
      </c>
    </row>
    <row r="89" spans="1:26" x14ac:dyDescent="0.3">
      <c r="A89" s="55" t="s">
        <v>96</v>
      </c>
      <c r="B89" s="22">
        <v>18</v>
      </c>
      <c r="C89" s="22">
        <v>19</v>
      </c>
      <c r="D89" s="22">
        <v>7</v>
      </c>
      <c r="E89" s="21">
        <v>60</v>
      </c>
      <c r="F89" s="22">
        <v>9</v>
      </c>
      <c r="G89" s="22">
        <v>21</v>
      </c>
      <c r="H89" s="22">
        <v>19</v>
      </c>
      <c r="J89" s="56" t="s">
        <v>96</v>
      </c>
      <c r="K89" s="22">
        <v>0</v>
      </c>
      <c r="L89" s="22">
        <v>3</v>
      </c>
      <c r="M89" s="22">
        <v>2</v>
      </c>
      <c r="N89" s="22">
        <v>3</v>
      </c>
      <c r="O89" s="21">
        <v>0</v>
      </c>
      <c r="P89" s="22">
        <v>0</v>
      </c>
      <c r="Q89" s="22">
        <v>6</v>
      </c>
      <c r="S89" s="56" t="s">
        <v>96</v>
      </c>
      <c r="T89" s="54">
        <f t="shared" si="2"/>
        <v>18</v>
      </c>
      <c r="U89" s="54">
        <f t="shared" si="2"/>
        <v>16</v>
      </c>
      <c r="V89" s="54">
        <f t="shared" si="2"/>
        <v>5</v>
      </c>
      <c r="W89" s="54">
        <f t="shared" si="2"/>
        <v>57</v>
      </c>
      <c r="X89" s="54">
        <f t="shared" si="2"/>
        <v>9</v>
      </c>
      <c r="Y89" s="54">
        <f t="shared" si="2"/>
        <v>21</v>
      </c>
      <c r="Z89" s="54">
        <f t="shared" si="2"/>
        <v>13</v>
      </c>
    </row>
    <row r="90" spans="1:26" x14ac:dyDescent="0.3">
      <c r="A90" s="55" t="s">
        <v>97</v>
      </c>
      <c r="B90" s="22">
        <v>40</v>
      </c>
      <c r="C90" s="22">
        <v>4</v>
      </c>
      <c r="D90" s="22">
        <v>0</v>
      </c>
      <c r="E90" s="21">
        <v>0</v>
      </c>
      <c r="F90" s="22">
        <v>18</v>
      </c>
      <c r="G90" s="22">
        <v>7</v>
      </c>
      <c r="H90" s="22">
        <v>16</v>
      </c>
      <c r="J90" s="56" t="s">
        <v>97</v>
      </c>
      <c r="K90" s="22">
        <v>7</v>
      </c>
      <c r="L90" s="22">
        <v>1</v>
      </c>
      <c r="M90" s="22">
        <v>0</v>
      </c>
      <c r="N90" s="21">
        <v>0</v>
      </c>
      <c r="O90" s="22">
        <v>3</v>
      </c>
      <c r="P90" s="22">
        <v>2</v>
      </c>
      <c r="Q90" s="22">
        <v>2</v>
      </c>
      <c r="S90" s="56" t="s">
        <v>97</v>
      </c>
      <c r="T90" s="54">
        <f t="shared" si="2"/>
        <v>33</v>
      </c>
      <c r="U90" s="54">
        <f t="shared" si="2"/>
        <v>3</v>
      </c>
      <c r="V90" s="54">
        <f t="shared" si="2"/>
        <v>0</v>
      </c>
      <c r="W90" s="54">
        <f t="shared" si="2"/>
        <v>0</v>
      </c>
      <c r="X90" s="54">
        <f t="shared" si="2"/>
        <v>15</v>
      </c>
      <c r="Y90" s="54">
        <f t="shared" ref="X90:Z125" si="3">G90-P90</f>
        <v>5</v>
      </c>
      <c r="Z90" s="54">
        <f t="shared" si="3"/>
        <v>14</v>
      </c>
    </row>
    <row r="91" spans="1:26" x14ac:dyDescent="0.3">
      <c r="A91" s="55" t="s">
        <v>98</v>
      </c>
      <c r="B91" s="22">
        <v>16</v>
      </c>
      <c r="C91" s="22">
        <v>2</v>
      </c>
      <c r="D91" s="22">
        <v>1</v>
      </c>
      <c r="E91" s="21">
        <v>0</v>
      </c>
      <c r="F91" s="22">
        <v>3</v>
      </c>
      <c r="G91" s="22">
        <v>18</v>
      </c>
      <c r="H91" s="22">
        <v>7</v>
      </c>
      <c r="J91" s="56" t="s">
        <v>98</v>
      </c>
      <c r="K91" s="22">
        <v>0</v>
      </c>
      <c r="L91" s="22">
        <v>0</v>
      </c>
      <c r="M91" s="22">
        <v>0</v>
      </c>
      <c r="N91" s="21">
        <v>0</v>
      </c>
      <c r="O91" s="22">
        <v>1</v>
      </c>
      <c r="P91" s="22">
        <v>1</v>
      </c>
      <c r="Q91" s="22">
        <v>1</v>
      </c>
      <c r="S91" s="56" t="s">
        <v>98</v>
      </c>
      <c r="T91" s="54">
        <f t="shared" ref="T91:W125" si="4">B91-K91</f>
        <v>16</v>
      </c>
      <c r="U91" s="54">
        <f t="shared" si="4"/>
        <v>2</v>
      </c>
      <c r="V91" s="54">
        <f t="shared" si="4"/>
        <v>1</v>
      </c>
      <c r="W91" s="54">
        <f t="shared" si="4"/>
        <v>0</v>
      </c>
      <c r="X91" s="54">
        <f t="shared" si="3"/>
        <v>2</v>
      </c>
      <c r="Y91" s="54">
        <f t="shared" si="3"/>
        <v>17</v>
      </c>
      <c r="Z91" s="54">
        <f t="shared" si="3"/>
        <v>6</v>
      </c>
    </row>
    <row r="92" spans="1:26" x14ac:dyDescent="0.3">
      <c r="A92" s="59" t="s">
        <v>99</v>
      </c>
      <c r="B92" s="22">
        <v>0</v>
      </c>
      <c r="C92" s="22">
        <v>0</v>
      </c>
      <c r="D92" s="22">
        <v>0</v>
      </c>
      <c r="E92" s="21">
        <v>0</v>
      </c>
      <c r="F92" s="22">
        <v>0</v>
      </c>
      <c r="G92" s="22">
        <v>0</v>
      </c>
      <c r="H92" s="22">
        <v>0</v>
      </c>
      <c r="J92" s="59" t="s">
        <v>99</v>
      </c>
      <c r="K92" s="22">
        <v>0</v>
      </c>
      <c r="L92" s="22">
        <v>0</v>
      </c>
      <c r="M92" s="22">
        <v>0</v>
      </c>
      <c r="N92" s="21">
        <v>0</v>
      </c>
      <c r="O92" s="22">
        <v>0</v>
      </c>
      <c r="P92" s="22">
        <v>0</v>
      </c>
      <c r="Q92" s="22">
        <v>0</v>
      </c>
      <c r="S92" s="59" t="s">
        <v>99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0</v>
      </c>
      <c r="Z92" s="54">
        <f t="shared" si="3"/>
        <v>0</v>
      </c>
    </row>
    <row r="93" spans="1:26" x14ac:dyDescent="0.3">
      <c r="A93" s="55" t="s">
        <v>100</v>
      </c>
      <c r="B93" s="22">
        <v>80</v>
      </c>
      <c r="C93" s="22">
        <v>0</v>
      </c>
      <c r="D93" s="22">
        <v>0</v>
      </c>
      <c r="E93" s="21">
        <v>0</v>
      </c>
      <c r="F93" s="22">
        <v>2</v>
      </c>
      <c r="G93" s="22">
        <v>37</v>
      </c>
      <c r="H93" s="22">
        <v>8</v>
      </c>
      <c r="J93" s="56" t="s">
        <v>100</v>
      </c>
      <c r="K93" s="22">
        <v>20</v>
      </c>
      <c r="L93" s="22">
        <v>0</v>
      </c>
      <c r="M93" s="22">
        <v>0</v>
      </c>
      <c r="N93" s="21">
        <v>0</v>
      </c>
      <c r="O93" s="22">
        <v>0</v>
      </c>
      <c r="P93" s="22">
        <v>8</v>
      </c>
      <c r="Q93" s="22">
        <v>3</v>
      </c>
      <c r="S93" s="56" t="s">
        <v>100</v>
      </c>
      <c r="T93" s="54">
        <f t="shared" si="4"/>
        <v>60</v>
      </c>
      <c r="U93" s="54">
        <f t="shared" si="4"/>
        <v>0</v>
      </c>
      <c r="V93" s="54">
        <f t="shared" si="4"/>
        <v>0</v>
      </c>
      <c r="W93" s="54">
        <f t="shared" si="4"/>
        <v>0</v>
      </c>
      <c r="X93" s="54">
        <f t="shared" si="3"/>
        <v>2</v>
      </c>
      <c r="Y93" s="54">
        <f t="shared" si="3"/>
        <v>29</v>
      </c>
      <c r="Z93" s="54">
        <f t="shared" si="3"/>
        <v>5</v>
      </c>
    </row>
    <row r="94" spans="1:26" x14ac:dyDescent="0.3">
      <c r="A94" s="55" t="s">
        <v>101</v>
      </c>
      <c r="B94" s="22">
        <v>89</v>
      </c>
      <c r="C94" s="22">
        <v>24</v>
      </c>
      <c r="D94" s="22">
        <v>11</v>
      </c>
      <c r="E94" s="21">
        <v>0</v>
      </c>
      <c r="F94" s="22">
        <v>94</v>
      </c>
      <c r="G94" s="22">
        <v>2</v>
      </c>
      <c r="H94" s="22">
        <v>4</v>
      </c>
      <c r="J94" s="56" t="s">
        <v>101</v>
      </c>
      <c r="K94" s="22">
        <v>6</v>
      </c>
      <c r="L94" s="22">
        <v>7</v>
      </c>
      <c r="M94" s="22">
        <v>0</v>
      </c>
      <c r="N94" s="21">
        <v>0</v>
      </c>
      <c r="O94" s="22">
        <v>29</v>
      </c>
      <c r="P94" s="22">
        <v>2</v>
      </c>
      <c r="Q94" s="22">
        <v>0</v>
      </c>
      <c r="S94" s="56" t="s">
        <v>101</v>
      </c>
      <c r="T94" s="54">
        <f t="shared" si="4"/>
        <v>83</v>
      </c>
      <c r="U94" s="54">
        <f t="shared" si="4"/>
        <v>17</v>
      </c>
      <c r="V94" s="54">
        <f t="shared" si="4"/>
        <v>11</v>
      </c>
      <c r="W94" s="54">
        <f t="shared" si="4"/>
        <v>0</v>
      </c>
      <c r="X94" s="54">
        <f t="shared" si="3"/>
        <v>65</v>
      </c>
      <c r="Y94" s="54">
        <f t="shared" si="3"/>
        <v>0</v>
      </c>
      <c r="Z94" s="54">
        <f t="shared" si="3"/>
        <v>4</v>
      </c>
    </row>
    <row r="95" spans="1:26" x14ac:dyDescent="0.3">
      <c r="A95" s="55" t="s">
        <v>102</v>
      </c>
      <c r="B95" s="22">
        <v>113</v>
      </c>
      <c r="C95" s="22">
        <v>18</v>
      </c>
      <c r="D95" s="22">
        <v>0</v>
      </c>
      <c r="E95" s="21">
        <v>5</v>
      </c>
      <c r="F95" s="22">
        <v>31</v>
      </c>
      <c r="G95" s="22">
        <v>103</v>
      </c>
      <c r="H95" s="22">
        <v>15</v>
      </c>
      <c r="J95" s="56" t="s">
        <v>102</v>
      </c>
      <c r="K95" s="22">
        <v>21</v>
      </c>
      <c r="L95" s="22">
        <v>4</v>
      </c>
      <c r="M95" s="22">
        <v>0</v>
      </c>
      <c r="N95" s="21">
        <v>1</v>
      </c>
      <c r="O95" s="22">
        <v>4</v>
      </c>
      <c r="P95" s="22">
        <v>21</v>
      </c>
      <c r="Q95" s="22">
        <v>5</v>
      </c>
      <c r="S95" s="56" t="s">
        <v>102</v>
      </c>
      <c r="T95" s="54">
        <f t="shared" si="4"/>
        <v>92</v>
      </c>
      <c r="U95" s="54">
        <f t="shared" si="4"/>
        <v>14</v>
      </c>
      <c r="V95" s="54">
        <f t="shared" si="4"/>
        <v>0</v>
      </c>
      <c r="W95" s="54">
        <f t="shared" si="4"/>
        <v>4</v>
      </c>
      <c r="X95" s="54">
        <f t="shared" si="3"/>
        <v>27</v>
      </c>
      <c r="Y95" s="54">
        <f t="shared" si="3"/>
        <v>82</v>
      </c>
      <c r="Z95" s="54">
        <f t="shared" si="3"/>
        <v>10</v>
      </c>
    </row>
    <row r="96" spans="1:26" x14ac:dyDescent="0.3">
      <c r="A96" s="55" t="s">
        <v>103</v>
      </c>
      <c r="B96" s="22">
        <v>24</v>
      </c>
      <c r="C96" s="22">
        <v>13</v>
      </c>
      <c r="D96" s="22">
        <v>33</v>
      </c>
      <c r="E96" s="21">
        <v>2</v>
      </c>
      <c r="F96" s="22">
        <v>32</v>
      </c>
      <c r="G96" s="22">
        <v>62</v>
      </c>
      <c r="H96" s="22">
        <v>33</v>
      </c>
      <c r="J96" s="56" t="s">
        <v>103</v>
      </c>
      <c r="K96" s="22">
        <v>3</v>
      </c>
      <c r="L96" s="22">
        <v>4</v>
      </c>
      <c r="M96" s="22">
        <v>7</v>
      </c>
      <c r="N96" s="21">
        <v>2</v>
      </c>
      <c r="O96" s="22">
        <v>13</v>
      </c>
      <c r="P96" s="22">
        <v>5</v>
      </c>
      <c r="Q96" s="22">
        <v>14</v>
      </c>
      <c r="S96" s="56" t="s">
        <v>103</v>
      </c>
      <c r="T96" s="54">
        <f t="shared" si="4"/>
        <v>21</v>
      </c>
      <c r="U96" s="54">
        <f t="shared" si="4"/>
        <v>9</v>
      </c>
      <c r="V96" s="54">
        <f t="shared" si="4"/>
        <v>26</v>
      </c>
      <c r="W96" s="54">
        <f t="shared" si="4"/>
        <v>0</v>
      </c>
      <c r="X96" s="54">
        <f t="shared" si="3"/>
        <v>19</v>
      </c>
      <c r="Y96" s="54">
        <f t="shared" si="3"/>
        <v>57</v>
      </c>
      <c r="Z96" s="54">
        <f t="shared" si="3"/>
        <v>19</v>
      </c>
    </row>
    <row r="97" spans="1:26" x14ac:dyDescent="0.3">
      <c r="A97" s="55" t="s">
        <v>104</v>
      </c>
      <c r="B97" s="22">
        <v>182</v>
      </c>
      <c r="C97" s="22">
        <v>7</v>
      </c>
      <c r="D97" s="22">
        <v>0</v>
      </c>
      <c r="E97" s="21">
        <v>0</v>
      </c>
      <c r="F97" s="22">
        <v>66</v>
      </c>
      <c r="G97" s="22">
        <v>115</v>
      </c>
      <c r="H97" s="22">
        <v>49</v>
      </c>
      <c r="J97" s="56" t="s">
        <v>104</v>
      </c>
      <c r="K97" s="22">
        <v>18</v>
      </c>
      <c r="L97" s="22">
        <v>1</v>
      </c>
      <c r="M97" s="22">
        <v>0</v>
      </c>
      <c r="N97" s="21">
        <v>0</v>
      </c>
      <c r="O97" s="22">
        <v>11</v>
      </c>
      <c r="P97" s="22">
        <v>16</v>
      </c>
      <c r="Q97" s="22">
        <v>7</v>
      </c>
      <c r="S97" s="56" t="s">
        <v>104</v>
      </c>
      <c r="T97" s="54">
        <f t="shared" si="4"/>
        <v>164</v>
      </c>
      <c r="U97" s="54">
        <f t="shared" si="4"/>
        <v>6</v>
      </c>
      <c r="V97" s="54">
        <f t="shared" si="4"/>
        <v>0</v>
      </c>
      <c r="W97" s="54">
        <f t="shared" si="4"/>
        <v>0</v>
      </c>
      <c r="X97" s="54">
        <f t="shared" si="3"/>
        <v>55</v>
      </c>
      <c r="Y97" s="54">
        <f t="shared" si="3"/>
        <v>99</v>
      </c>
      <c r="Z97" s="54">
        <f t="shared" si="3"/>
        <v>42</v>
      </c>
    </row>
    <row r="98" spans="1:26" x14ac:dyDescent="0.3">
      <c r="A98" s="55" t="s">
        <v>105</v>
      </c>
      <c r="B98" s="22">
        <v>224</v>
      </c>
      <c r="C98" s="22">
        <v>27</v>
      </c>
      <c r="D98" s="22">
        <v>0</v>
      </c>
      <c r="E98" s="21">
        <v>0</v>
      </c>
      <c r="F98" s="22">
        <v>60</v>
      </c>
      <c r="G98" s="22">
        <v>572</v>
      </c>
      <c r="H98" s="22">
        <v>101</v>
      </c>
      <c r="J98" s="56" t="s">
        <v>138</v>
      </c>
      <c r="K98" s="22">
        <v>4</v>
      </c>
      <c r="L98" s="22">
        <v>4</v>
      </c>
      <c r="M98" s="22">
        <v>0</v>
      </c>
      <c r="N98" s="22">
        <v>0</v>
      </c>
      <c r="O98" s="21">
        <v>8</v>
      </c>
      <c r="P98" s="22">
        <v>46</v>
      </c>
      <c r="Q98" s="22">
        <v>9</v>
      </c>
      <c r="S98" s="56" t="s">
        <v>138</v>
      </c>
      <c r="T98" s="54">
        <f t="shared" si="4"/>
        <v>220</v>
      </c>
      <c r="U98" s="54">
        <f t="shared" si="4"/>
        <v>23</v>
      </c>
      <c r="V98" s="54">
        <f t="shared" si="4"/>
        <v>0</v>
      </c>
      <c r="W98" s="54">
        <f t="shared" si="4"/>
        <v>0</v>
      </c>
      <c r="X98" s="54">
        <f t="shared" si="3"/>
        <v>52</v>
      </c>
      <c r="Y98" s="54">
        <f t="shared" si="3"/>
        <v>526</v>
      </c>
      <c r="Z98" s="54">
        <f t="shared" si="3"/>
        <v>92</v>
      </c>
    </row>
    <row r="99" spans="1:26" x14ac:dyDescent="0.3">
      <c r="A99" s="55" t="s">
        <v>106</v>
      </c>
      <c r="B99" s="22">
        <v>0</v>
      </c>
      <c r="C99" s="22">
        <v>56</v>
      </c>
      <c r="D99" s="22">
        <v>0</v>
      </c>
      <c r="E99" s="21">
        <v>0</v>
      </c>
      <c r="F99" s="22">
        <v>45</v>
      </c>
      <c r="G99" s="22">
        <v>0</v>
      </c>
      <c r="H99" s="22">
        <v>0</v>
      </c>
      <c r="J99" s="56" t="s">
        <v>106</v>
      </c>
      <c r="K99" s="22">
        <v>0</v>
      </c>
      <c r="L99" s="22">
        <v>11</v>
      </c>
      <c r="M99" s="22">
        <v>0</v>
      </c>
      <c r="N99" s="21">
        <v>0</v>
      </c>
      <c r="O99" s="22">
        <v>12</v>
      </c>
      <c r="P99" s="22">
        <v>0</v>
      </c>
      <c r="Q99" s="22">
        <v>0</v>
      </c>
      <c r="S99" s="56" t="s">
        <v>106</v>
      </c>
      <c r="T99" s="54">
        <f t="shared" si="4"/>
        <v>0</v>
      </c>
      <c r="U99" s="54">
        <f t="shared" si="4"/>
        <v>45</v>
      </c>
      <c r="V99" s="54">
        <f t="shared" si="4"/>
        <v>0</v>
      </c>
      <c r="W99" s="54">
        <f t="shared" si="4"/>
        <v>0</v>
      </c>
      <c r="X99" s="54">
        <f t="shared" si="3"/>
        <v>33</v>
      </c>
      <c r="Y99" s="54">
        <f t="shared" si="3"/>
        <v>0</v>
      </c>
      <c r="Z99" s="54">
        <f t="shared" si="3"/>
        <v>0</v>
      </c>
    </row>
    <row r="100" spans="1:26" x14ac:dyDescent="0.3">
      <c r="A100" s="48" t="s">
        <v>107</v>
      </c>
      <c r="B100" s="20">
        <v>40</v>
      </c>
      <c r="C100" s="20">
        <v>0</v>
      </c>
      <c r="D100" s="20">
        <v>0</v>
      </c>
      <c r="E100" s="19">
        <v>0</v>
      </c>
      <c r="F100" s="20">
        <v>12</v>
      </c>
      <c r="G100" s="20">
        <v>37</v>
      </c>
      <c r="H100" s="20">
        <v>36</v>
      </c>
      <c r="J100" s="56" t="s">
        <v>107</v>
      </c>
      <c r="K100" s="22">
        <v>2</v>
      </c>
      <c r="L100" s="22">
        <v>0</v>
      </c>
      <c r="M100" s="22">
        <v>0</v>
      </c>
      <c r="N100" s="21">
        <v>0</v>
      </c>
      <c r="O100" s="22">
        <v>3</v>
      </c>
      <c r="P100" s="22">
        <v>12</v>
      </c>
      <c r="Q100" s="22">
        <v>10</v>
      </c>
      <c r="S100" s="56" t="s">
        <v>107</v>
      </c>
      <c r="T100" s="54">
        <f t="shared" si="4"/>
        <v>38</v>
      </c>
      <c r="U100" s="54">
        <f t="shared" si="4"/>
        <v>0</v>
      </c>
      <c r="V100" s="54">
        <f t="shared" si="4"/>
        <v>0</v>
      </c>
      <c r="W100" s="54">
        <f t="shared" si="4"/>
        <v>0</v>
      </c>
      <c r="X100" s="54">
        <f t="shared" si="3"/>
        <v>9</v>
      </c>
      <c r="Y100" s="54">
        <f t="shared" si="3"/>
        <v>25</v>
      </c>
      <c r="Z100" s="54">
        <f t="shared" si="3"/>
        <v>26</v>
      </c>
    </row>
    <row r="101" spans="1:26" x14ac:dyDescent="0.3">
      <c r="A101" s="55" t="s">
        <v>108</v>
      </c>
      <c r="B101" s="22">
        <v>34</v>
      </c>
      <c r="C101" s="22">
        <v>10</v>
      </c>
      <c r="D101" s="22">
        <v>0</v>
      </c>
      <c r="E101" s="21">
        <v>0</v>
      </c>
      <c r="F101" s="22">
        <v>2</v>
      </c>
      <c r="G101" s="22">
        <v>31</v>
      </c>
      <c r="H101" s="22">
        <v>8</v>
      </c>
      <c r="J101" s="56" t="s">
        <v>108</v>
      </c>
      <c r="K101" s="22">
        <v>3</v>
      </c>
      <c r="L101" s="22">
        <v>3</v>
      </c>
      <c r="M101" s="22">
        <v>0</v>
      </c>
      <c r="N101" s="22">
        <v>0</v>
      </c>
      <c r="O101" s="21">
        <v>1</v>
      </c>
      <c r="P101" s="22">
        <v>12</v>
      </c>
      <c r="Q101" s="22">
        <v>0</v>
      </c>
      <c r="S101" s="56" t="s">
        <v>108</v>
      </c>
      <c r="T101" s="54">
        <f t="shared" si="4"/>
        <v>31</v>
      </c>
      <c r="U101" s="54">
        <f t="shared" si="4"/>
        <v>7</v>
      </c>
      <c r="V101" s="54">
        <f t="shared" si="4"/>
        <v>0</v>
      </c>
      <c r="W101" s="54">
        <f t="shared" si="4"/>
        <v>0</v>
      </c>
      <c r="X101" s="54">
        <f t="shared" si="3"/>
        <v>1</v>
      </c>
      <c r="Y101" s="54">
        <f t="shared" si="3"/>
        <v>19</v>
      </c>
      <c r="Z101" s="54">
        <f t="shared" si="3"/>
        <v>8</v>
      </c>
    </row>
    <row r="102" spans="1:26" x14ac:dyDescent="0.3">
      <c r="A102" s="55" t="s">
        <v>109</v>
      </c>
      <c r="B102" s="22">
        <v>22</v>
      </c>
      <c r="C102" s="22">
        <v>7</v>
      </c>
      <c r="D102" s="22">
        <v>0</v>
      </c>
      <c r="E102" s="21">
        <v>0</v>
      </c>
      <c r="F102" s="22">
        <v>14</v>
      </c>
      <c r="G102" s="22">
        <v>82</v>
      </c>
      <c r="H102" s="22">
        <v>29</v>
      </c>
      <c r="J102" s="56" t="s">
        <v>109</v>
      </c>
      <c r="K102" s="22">
        <v>2</v>
      </c>
      <c r="L102" s="22">
        <v>5</v>
      </c>
      <c r="M102" s="22">
        <v>0</v>
      </c>
      <c r="N102" s="21">
        <v>0</v>
      </c>
      <c r="O102" s="22">
        <v>9</v>
      </c>
      <c r="P102" s="22">
        <v>40</v>
      </c>
      <c r="Q102" s="22">
        <v>12</v>
      </c>
      <c r="S102" s="56" t="s">
        <v>109</v>
      </c>
      <c r="T102" s="54">
        <f t="shared" si="4"/>
        <v>20</v>
      </c>
      <c r="U102" s="54">
        <f t="shared" si="4"/>
        <v>2</v>
      </c>
      <c r="V102" s="54">
        <f t="shared" si="4"/>
        <v>0</v>
      </c>
      <c r="W102" s="54">
        <f t="shared" si="4"/>
        <v>0</v>
      </c>
      <c r="X102" s="54">
        <f t="shared" si="3"/>
        <v>5</v>
      </c>
      <c r="Y102" s="54">
        <f t="shared" si="3"/>
        <v>42</v>
      </c>
      <c r="Z102" s="54">
        <f t="shared" si="3"/>
        <v>17</v>
      </c>
    </row>
    <row r="103" spans="1:26" x14ac:dyDescent="0.3">
      <c r="A103" s="33" t="s">
        <v>110</v>
      </c>
      <c r="B103" s="17">
        <v>26</v>
      </c>
      <c r="C103" s="17">
        <v>15</v>
      </c>
      <c r="D103" s="17">
        <v>0</v>
      </c>
      <c r="E103" s="16">
        <v>0</v>
      </c>
      <c r="F103" s="16">
        <v>18</v>
      </c>
      <c r="G103" s="17">
        <v>91</v>
      </c>
      <c r="H103" s="17">
        <v>38</v>
      </c>
      <c r="J103" s="56" t="s">
        <v>110</v>
      </c>
      <c r="K103" s="22">
        <v>0</v>
      </c>
      <c r="L103" s="22">
        <v>0</v>
      </c>
      <c r="M103" s="22">
        <v>0</v>
      </c>
      <c r="N103" s="21">
        <v>0</v>
      </c>
      <c r="O103" s="21">
        <v>0</v>
      </c>
      <c r="P103" s="22">
        <v>0</v>
      </c>
      <c r="Q103" s="22">
        <v>0</v>
      </c>
      <c r="S103" s="56" t="s">
        <v>110</v>
      </c>
      <c r="T103" s="54">
        <f t="shared" si="4"/>
        <v>26</v>
      </c>
      <c r="U103" s="54">
        <f t="shared" si="4"/>
        <v>15</v>
      </c>
      <c r="V103" s="54">
        <f t="shared" si="4"/>
        <v>0</v>
      </c>
      <c r="W103" s="54">
        <f t="shared" si="4"/>
        <v>0</v>
      </c>
      <c r="X103" s="54">
        <f t="shared" si="3"/>
        <v>18</v>
      </c>
      <c r="Y103" s="54">
        <f t="shared" si="3"/>
        <v>91</v>
      </c>
      <c r="Z103" s="54">
        <f t="shared" si="3"/>
        <v>38</v>
      </c>
    </row>
    <row r="104" spans="1:26" x14ac:dyDescent="0.3">
      <c r="A104" s="55" t="s">
        <v>111</v>
      </c>
      <c r="B104" s="22">
        <v>73</v>
      </c>
      <c r="C104" s="22">
        <v>25</v>
      </c>
      <c r="D104" s="22">
        <v>438</v>
      </c>
      <c r="E104" s="21">
        <v>57</v>
      </c>
      <c r="F104" s="22">
        <v>12</v>
      </c>
      <c r="G104" s="22">
        <v>2418</v>
      </c>
      <c r="H104" s="22">
        <v>171</v>
      </c>
      <c r="J104" s="56" t="s">
        <v>111</v>
      </c>
      <c r="K104" s="22">
        <v>3</v>
      </c>
      <c r="L104" s="22">
        <v>2</v>
      </c>
      <c r="M104" s="22">
        <v>32</v>
      </c>
      <c r="N104" s="22">
        <v>10</v>
      </c>
      <c r="O104" s="21">
        <v>3</v>
      </c>
      <c r="P104" s="22">
        <v>222</v>
      </c>
      <c r="Q104" s="22">
        <v>29</v>
      </c>
      <c r="S104" s="56" t="s">
        <v>111</v>
      </c>
      <c r="T104" s="54">
        <f t="shared" si="4"/>
        <v>70</v>
      </c>
      <c r="U104" s="54">
        <f t="shared" si="4"/>
        <v>23</v>
      </c>
      <c r="V104" s="54">
        <f t="shared" si="4"/>
        <v>406</v>
      </c>
      <c r="W104" s="54">
        <f t="shared" si="4"/>
        <v>47</v>
      </c>
      <c r="X104" s="54">
        <f t="shared" si="3"/>
        <v>9</v>
      </c>
      <c r="Y104" s="54">
        <f t="shared" si="3"/>
        <v>2196</v>
      </c>
      <c r="Z104" s="54">
        <f t="shared" si="3"/>
        <v>142</v>
      </c>
    </row>
    <row r="105" spans="1:26" x14ac:dyDescent="0.3">
      <c r="A105" s="55" t="s">
        <v>112</v>
      </c>
      <c r="B105" s="22">
        <v>77</v>
      </c>
      <c r="C105" s="22">
        <v>776</v>
      </c>
      <c r="D105" s="22">
        <v>0</v>
      </c>
      <c r="E105" s="21">
        <v>280</v>
      </c>
      <c r="F105" s="22">
        <v>56</v>
      </c>
      <c r="G105" s="22">
        <v>0</v>
      </c>
      <c r="H105" s="22">
        <v>0</v>
      </c>
      <c r="J105" s="59" t="s">
        <v>112</v>
      </c>
      <c r="K105" s="25">
        <v>1</v>
      </c>
      <c r="L105" s="25">
        <v>67</v>
      </c>
      <c r="M105" s="25">
        <v>0</v>
      </c>
      <c r="N105" s="24">
        <v>14</v>
      </c>
      <c r="O105" s="25">
        <v>8</v>
      </c>
      <c r="P105" s="25">
        <v>0</v>
      </c>
      <c r="Q105" s="25">
        <v>0</v>
      </c>
      <c r="S105" s="59" t="s">
        <v>112</v>
      </c>
      <c r="T105" s="54">
        <f t="shared" si="4"/>
        <v>76</v>
      </c>
      <c r="U105" s="54">
        <f t="shared" si="4"/>
        <v>709</v>
      </c>
      <c r="V105" s="54">
        <f t="shared" si="4"/>
        <v>0</v>
      </c>
      <c r="W105" s="54">
        <f t="shared" si="4"/>
        <v>266</v>
      </c>
      <c r="X105" s="54">
        <f t="shared" si="3"/>
        <v>48</v>
      </c>
      <c r="Y105" s="54">
        <f t="shared" si="3"/>
        <v>0</v>
      </c>
      <c r="Z105" s="54">
        <f t="shared" si="3"/>
        <v>0</v>
      </c>
    </row>
    <row r="106" spans="1:26" x14ac:dyDescent="0.3">
      <c r="A106" s="55" t="s">
        <v>113</v>
      </c>
      <c r="B106" s="22">
        <v>40</v>
      </c>
      <c r="C106" s="22">
        <v>0</v>
      </c>
      <c r="D106" s="22">
        <v>0</v>
      </c>
      <c r="E106" s="21">
        <v>0</v>
      </c>
      <c r="F106" s="22">
        <v>21</v>
      </c>
      <c r="G106" s="22">
        <v>34</v>
      </c>
      <c r="H106" s="22">
        <v>23</v>
      </c>
      <c r="J106" s="56" t="s">
        <v>113</v>
      </c>
      <c r="K106" s="22">
        <v>10</v>
      </c>
      <c r="L106" s="22">
        <v>0</v>
      </c>
      <c r="M106" s="22">
        <v>0</v>
      </c>
      <c r="N106" s="22">
        <v>0</v>
      </c>
      <c r="O106" s="21">
        <v>9</v>
      </c>
      <c r="P106" s="22">
        <v>5</v>
      </c>
      <c r="Q106" s="22">
        <v>8</v>
      </c>
      <c r="S106" s="56" t="s">
        <v>113</v>
      </c>
      <c r="T106" s="54">
        <f t="shared" si="4"/>
        <v>30</v>
      </c>
      <c r="U106" s="54">
        <f t="shared" si="4"/>
        <v>0</v>
      </c>
      <c r="V106" s="54">
        <f t="shared" si="4"/>
        <v>0</v>
      </c>
      <c r="W106" s="54">
        <f t="shared" si="4"/>
        <v>0</v>
      </c>
      <c r="X106" s="54">
        <f t="shared" si="3"/>
        <v>12</v>
      </c>
      <c r="Y106" s="54">
        <f t="shared" si="3"/>
        <v>29</v>
      </c>
      <c r="Z106" s="54">
        <f t="shared" si="3"/>
        <v>15</v>
      </c>
    </row>
    <row r="107" spans="1:26" x14ac:dyDescent="0.3">
      <c r="A107" s="55" t="s">
        <v>114</v>
      </c>
      <c r="B107" s="22">
        <v>27</v>
      </c>
      <c r="C107" s="22">
        <v>0</v>
      </c>
      <c r="D107" s="22">
        <v>0</v>
      </c>
      <c r="E107" s="21">
        <v>0</v>
      </c>
      <c r="F107" s="22">
        <v>20</v>
      </c>
      <c r="G107" s="22">
        <v>6</v>
      </c>
      <c r="H107" s="22">
        <v>5</v>
      </c>
      <c r="J107" s="56" t="s">
        <v>114</v>
      </c>
      <c r="K107" s="22">
        <v>6</v>
      </c>
      <c r="L107" s="22">
        <v>0</v>
      </c>
      <c r="M107" s="22">
        <v>0</v>
      </c>
      <c r="N107" s="22">
        <v>0</v>
      </c>
      <c r="O107" s="21">
        <v>7</v>
      </c>
      <c r="P107" s="22">
        <v>1</v>
      </c>
      <c r="Q107" s="22">
        <v>1</v>
      </c>
      <c r="S107" s="56" t="s">
        <v>114</v>
      </c>
      <c r="T107" s="54">
        <f t="shared" si="4"/>
        <v>21</v>
      </c>
      <c r="U107" s="54">
        <f t="shared" si="4"/>
        <v>0</v>
      </c>
      <c r="V107" s="54">
        <f t="shared" si="4"/>
        <v>0</v>
      </c>
      <c r="W107" s="54">
        <f t="shared" si="4"/>
        <v>0</v>
      </c>
      <c r="X107" s="54">
        <f t="shared" si="3"/>
        <v>13</v>
      </c>
      <c r="Y107" s="54">
        <f t="shared" si="3"/>
        <v>5</v>
      </c>
      <c r="Z107" s="54">
        <f t="shared" si="3"/>
        <v>4</v>
      </c>
    </row>
    <row r="108" spans="1:26" x14ac:dyDescent="0.3">
      <c r="A108" s="48" t="s">
        <v>115</v>
      </c>
      <c r="B108" s="20">
        <v>84</v>
      </c>
      <c r="C108" s="20">
        <v>25</v>
      </c>
      <c r="D108" s="20">
        <v>0</v>
      </c>
      <c r="E108" s="19">
        <v>0</v>
      </c>
      <c r="F108" s="20">
        <v>64</v>
      </c>
      <c r="G108" s="20">
        <v>320</v>
      </c>
      <c r="H108" s="20">
        <v>47</v>
      </c>
      <c r="J108" s="56" t="s">
        <v>115</v>
      </c>
      <c r="K108" s="22">
        <v>7</v>
      </c>
      <c r="L108" s="22">
        <v>10</v>
      </c>
      <c r="M108" s="22">
        <v>0</v>
      </c>
      <c r="N108" s="21">
        <v>0</v>
      </c>
      <c r="O108" s="22">
        <v>40</v>
      </c>
      <c r="P108" s="22">
        <v>99</v>
      </c>
      <c r="Q108" s="22">
        <v>22</v>
      </c>
      <c r="S108" s="56" t="s">
        <v>115</v>
      </c>
      <c r="T108" s="54">
        <f t="shared" si="4"/>
        <v>77</v>
      </c>
      <c r="U108" s="54">
        <f t="shared" si="4"/>
        <v>15</v>
      </c>
      <c r="V108" s="54">
        <f t="shared" si="4"/>
        <v>0</v>
      </c>
      <c r="W108" s="54">
        <f t="shared" si="4"/>
        <v>0</v>
      </c>
      <c r="X108" s="54">
        <f t="shared" si="3"/>
        <v>24</v>
      </c>
      <c r="Y108" s="54">
        <f t="shared" si="3"/>
        <v>221</v>
      </c>
      <c r="Z108" s="54">
        <f t="shared" si="3"/>
        <v>25</v>
      </c>
    </row>
    <row r="109" spans="1:26" x14ac:dyDescent="0.3">
      <c r="A109" s="55" t="s">
        <v>116</v>
      </c>
      <c r="B109" s="22">
        <v>29</v>
      </c>
      <c r="C109" s="22">
        <v>11</v>
      </c>
      <c r="D109" s="22">
        <v>0</v>
      </c>
      <c r="E109" s="21">
        <v>0</v>
      </c>
      <c r="F109" s="22">
        <v>49</v>
      </c>
      <c r="G109" s="22">
        <v>136</v>
      </c>
      <c r="H109" s="22">
        <v>45</v>
      </c>
      <c r="J109" s="73" t="s">
        <v>116</v>
      </c>
      <c r="K109" s="83">
        <v>0</v>
      </c>
      <c r="L109" s="83">
        <v>0</v>
      </c>
      <c r="M109" s="83">
        <v>0</v>
      </c>
      <c r="N109" s="84">
        <v>0</v>
      </c>
      <c r="O109" s="83">
        <v>0</v>
      </c>
      <c r="P109" s="83">
        <v>0</v>
      </c>
      <c r="Q109" s="83">
        <v>0</v>
      </c>
      <c r="S109" s="73" t="s">
        <v>116</v>
      </c>
      <c r="T109" s="54">
        <f t="shared" si="4"/>
        <v>29</v>
      </c>
      <c r="U109" s="54">
        <f t="shared" si="4"/>
        <v>11</v>
      </c>
      <c r="V109" s="54">
        <f t="shared" si="4"/>
        <v>0</v>
      </c>
      <c r="W109" s="54">
        <f t="shared" si="4"/>
        <v>0</v>
      </c>
      <c r="X109" s="54">
        <f t="shared" si="3"/>
        <v>49</v>
      </c>
      <c r="Y109" s="54">
        <f t="shared" si="3"/>
        <v>136</v>
      </c>
      <c r="Z109" s="54">
        <f t="shared" si="3"/>
        <v>45</v>
      </c>
    </row>
    <row r="110" spans="1:26" x14ac:dyDescent="0.3">
      <c r="A110" s="55" t="s">
        <v>117</v>
      </c>
      <c r="B110" s="22">
        <v>0</v>
      </c>
      <c r="C110" s="22">
        <v>0</v>
      </c>
      <c r="D110" s="22">
        <v>0</v>
      </c>
      <c r="E110" s="21">
        <v>0</v>
      </c>
      <c r="F110" s="22">
        <v>0</v>
      </c>
      <c r="G110" s="22">
        <v>0</v>
      </c>
      <c r="H110" s="22">
        <v>2</v>
      </c>
      <c r="J110" s="56" t="s">
        <v>117</v>
      </c>
      <c r="K110" s="22">
        <v>0</v>
      </c>
      <c r="L110" s="22">
        <v>0</v>
      </c>
      <c r="M110" s="22">
        <v>0</v>
      </c>
      <c r="N110" s="22">
        <v>0</v>
      </c>
      <c r="O110" s="21">
        <v>0</v>
      </c>
      <c r="P110" s="22">
        <v>0</v>
      </c>
      <c r="Q110" s="22">
        <v>1</v>
      </c>
      <c r="S110" s="56" t="s">
        <v>117</v>
      </c>
      <c r="T110" s="54">
        <f t="shared" si="4"/>
        <v>0</v>
      </c>
      <c r="U110" s="54">
        <f t="shared" si="4"/>
        <v>0</v>
      </c>
      <c r="V110" s="54">
        <f t="shared" si="4"/>
        <v>0</v>
      </c>
      <c r="W110" s="54">
        <f t="shared" si="4"/>
        <v>0</v>
      </c>
      <c r="X110" s="54">
        <f t="shared" si="3"/>
        <v>0</v>
      </c>
      <c r="Y110" s="54">
        <f t="shared" si="3"/>
        <v>0</v>
      </c>
      <c r="Z110" s="54">
        <f t="shared" si="3"/>
        <v>1</v>
      </c>
    </row>
    <row r="111" spans="1:26" x14ac:dyDescent="0.3">
      <c r="A111" s="55" t="s">
        <v>118</v>
      </c>
      <c r="B111" s="22">
        <v>108</v>
      </c>
      <c r="C111" s="22">
        <v>49</v>
      </c>
      <c r="D111" s="22">
        <v>0</v>
      </c>
      <c r="E111" s="21">
        <v>0</v>
      </c>
      <c r="F111" s="22">
        <v>165</v>
      </c>
      <c r="G111" s="22">
        <v>379</v>
      </c>
      <c r="H111" s="22">
        <v>79</v>
      </c>
      <c r="J111" s="56" t="s">
        <v>118</v>
      </c>
      <c r="K111" s="22">
        <v>29</v>
      </c>
      <c r="L111" s="22">
        <v>15</v>
      </c>
      <c r="M111" s="22">
        <v>0</v>
      </c>
      <c r="N111" s="21">
        <v>0</v>
      </c>
      <c r="O111" s="22">
        <v>39</v>
      </c>
      <c r="P111" s="22">
        <v>57</v>
      </c>
      <c r="Q111" s="22">
        <v>35</v>
      </c>
      <c r="S111" s="56" t="s">
        <v>118</v>
      </c>
      <c r="T111" s="54">
        <f t="shared" si="4"/>
        <v>79</v>
      </c>
      <c r="U111" s="54">
        <f t="shared" si="4"/>
        <v>34</v>
      </c>
      <c r="V111" s="54">
        <f t="shared" si="4"/>
        <v>0</v>
      </c>
      <c r="W111" s="54">
        <f t="shared" si="4"/>
        <v>0</v>
      </c>
      <c r="X111" s="54">
        <f t="shared" si="3"/>
        <v>126</v>
      </c>
      <c r="Y111" s="54">
        <f t="shared" si="3"/>
        <v>322</v>
      </c>
      <c r="Z111" s="54">
        <f t="shared" si="3"/>
        <v>44</v>
      </c>
    </row>
    <row r="112" spans="1:26" x14ac:dyDescent="0.3">
      <c r="A112" s="55" t="s">
        <v>119</v>
      </c>
      <c r="B112" s="22">
        <v>12</v>
      </c>
      <c r="C112" s="22">
        <v>4</v>
      </c>
      <c r="D112" s="22">
        <v>0</v>
      </c>
      <c r="E112" s="21">
        <v>0</v>
      </c>
      <c r="F112" s="22">
        <v>75</v>
      </c>
      <c r="G112" s="22">
        <v>39</v>
      </c>
      <c r="H112" s="22">
        <v>130</v>
      </c>
      <c r="J112" s="60" t="s">
        <v>119</v>
      </c>
      <c r="K112" s="80">
        <v>0</v>
      </c>
      <c r="L112" s="80">
        <v>0</v>
      </c>
      <c r="M112" s="80">
        <v>0</v>
      </c>
      <c r="N112" s="80">
        <v>0</v>
      </c>
      <c r="O112" s="80">
        <v>28</v>
      </c>
      <c r="P112" s="80">
        <v>6</v>
      </c>
      <c r="Q112" s="80">
        <v>29</v>
      </c>
      <c r="S112" s="60" t="s">
        <v>119</v>
      </c>
      <c r="T112" s="54">
        <f t="shared" si="4"/>
        <v>12</v>
      </c>
      <c r="U112" s="54">
        <f t="shared" si="4"/>
        <v>4</v>
      </c>
      <c r="V112" s="54">
        <f t="shared" si="4"/>
        <v>0</v>
      </c>
      <c r="W112" s="54">
        <f t="shared" si="4"/>
        <v>0</v>
      </c>
      <c r="X112" s="54">
        <f t="shared" si="3"/>
        <v>47</v>
      </c>
      <c r="Y112" s="54">
        <f t="shared" si="3"/>
        <v>33</v>
      </c>
      <c r="Z112" s="54">
        <f t="shared" si="3"/>
        <v>101</v>
      </c>
    </row>
    <row r="113" spans="1:26" x14ac:dyDescent="0.3">
      <c r="A113" s="55" t="s">
        <v>120</v>
      </c>
      <c r="B113" s="22">
        <v>9</v>
      </c>
      <c r="C113" s="22">
        <v>5</v>
      </c>
      <c r="D113" s="22">
        <v>0</v>
      </c>
      <c r="E113" s="21">
        <v>0</v>
      </c>
      <c r="F113" s="22">
        <v>7</v>
      </c>
      <c r="G113" s="22">
        <v>8</v>
      </c>
      <c r="H113" s="22">
        <v>5</v>
      </c>
      <c r="J113" s="56" t="s">
        <v>120</v>
      </c>
      <c r="K113" s="22">
        <v>2</v>
      </c>
      <c r="L113" s="22">
        <v>1</v>
      </c>
      <c r="M113" s="22">
        <v>0</v>
      </c>
      <c r="N113" s="21">
        <v>0</v>
      </c>
      <c r="O113" s="22">
        <v>1</v>
      </c>
      <c r="P113" s="22">
        <v>1</v>
      </c>
      <c r="Q113" s="22">
        <v>0</v>
      </c>
      <c r="S113" s="56" t="s">
        <v>120</v>
      </c>
      <c r="T113" s="54">
        <f t="shared" si="4"/>
        <v>7</v>
      </c>
      <c r="U113" s="54">
        <f t="shared" si="4"/>
        <v>4</v>
      </c>
      <c r="V113" s="54">
        <f t="shared" si="4"/>
        <v>0</v>
      </c>
      <c r="W113" s="54">
        <f t="shared" si="4"/>
        <v>0</v>
      </c>
      <c r="X113" s="54">
        <f t="shared" si="3"/>
        <v>6</v>
      </c>
      <c r="Y113" s="54">
        <f t="shared" si="3"/>
        <v>7</v>
      </c>
      <c r="Z113" s="54">
        <f t="shared" si="3"/>
        <v>5</v>
      </c>
    </row>
    <row r="114" spans="1:26" x14ac:dyDescent="0.3">
      <c r="A114" s="55" t="s">
        <v>121</v>
      </c>
      <c r="B114" s="22">
        <v>24</v>
      </c>
      <c r="C114" s="22">
        <v>0</v>
      </c>
      <c r="D114" s="22">
        <v>0</v>
      </c>
      <c r="E114" s="21">
        <v>0</v>
      </c>
      <c r="F114" s="22">
        <v>3</v>
      </c>
      <c r="G114" s="22">
        <v>42</v>
      </c>
      <c r="H114" s="22">
        <v>14</v>
      </c>
      <c r="J114" s="56" t="s">
        <v>121</v>
      </c>
      <c r="K114" s="22">
        <v>0</v>
      </c>
      <c r="L114" s="22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v>0</v>
      </c>
      <c r="S114" s="56" t="s">
        <v>121</v>
      </c>
      <c r="T114" s="54">
        <f t="shared" si="4"/>
        <v>24</v>
      </c>
      <c r="U114" s="54">
        <f t="shared" si="4"/>
        <v>0</v>
      </c>
      <c r="V114" s="54">
        <f t="shared" si="4"/>
        <v>0</v>
      </c>
      <c r="W114" s="54">
        <f t="shared" si="4"/>
        <v>0</v>
      </c>
      <c r="X114" s="54">
        <f t="shared" si="3"/>
        <v>3</v>
      </c>
      <c r="Y114" s="54">
        <f t="shared" si="3"/>
        <v>42</v>
      </c>
      <c r="Z114" s="54">
        <f t="shared" si="3"/>
        <v>14</v>
      </c>
    </row>
    <row r="115" spans="1:26" x14ac:dyDescent="0.3">
      <c r="A115" s="55" t="s">
        <v>122</v>
      </c>
      <c r="B115" s="22">
        <v>7</v>
      </c>
      <c r="C115" s="22">
        <v>0</v>
      </c>
      <c r="D115" s="22">
        <v>1</v>
      </c>
      <c r="E115" s="21">
        <v>0</v>
      </c>
      <c r="F115" s="22">
        <v>4</v>
      </c>
      <c r="G115" s="22">
        <v>9</v>
      </c>
      <c r="H115" s="22">
        <v>7</v>
      </c>
      <c r="J115" s="56" t="s">
        <v>122</v>
      </c>
      <c r="K115" s="22">
        <v>7</v>
      </c>
      <c r="L115" s="22">
        <v>0</v>
      </c>
      <c r="M115" s="22">
        <v>1</v>
      </c>
      <c r="N115" s="21">
        <v>0</v>
      </c>
      <c r="O115" s="22">
        <v>4</v>
      </c>
      <c r="P115" s="22">
        <v>9</v>
      </c>
      <c r="Q115" s="22">
        <v>7</v>
      </c>
      <c r="S115" s="56" t="s">
        <v>122</v>
      </c>
      <c r="T115" s="54">
        <f t="shared" si="4"/>
        <v>0</v>
      </c>
      <c r="U115" s="54">
        <f t="shared" si="4"/>
        <v>0</v>
      </c>
      <c r="V115" s="54">
        <f t="shared" si="4"/>
        <v>0</v>
      </c>
      <c r="W115" s="54">
        <f t="shared" si="4"/>
        <v>0</v>
      </c>
      <c r="X115" s="54">
        <f t="shared" si="3"/>
        <v>0</v>
      </c>
      <c r="Y115" s="54">
        <f t="shared" si="3"/>
        <v>0</v>
      </c>
      <c r="Z115" s="54">
        <f t="shared" si="3"/>
        <v>0</v>
      </c>
    </row>
    <row r="116" spans="1:26" x14ac:dyDescent="0.3">
      <c r="A116" s="55" t="s">
        <v>123</v>
      </c>
      <c r="B116" s="22">
        <v>4</v>
      </c>
      <c r="C116" s="22">
        <v>0</v>
      </c>
      <c r="D116" s="22">
        <v>1</v>
      </c>
      <c r="E116" s="21">
        <v>2</v>
      </c>
      <c r="F116" s="22">
        <v>6</v>
      </c>
      <c r="G116" s="22">
        <v>10</v>
      </c>
      <c r="H116" s="22">
        <v>37</v>
      </c>
      <c r="J116" s="56" t="s">
        <v>123</v>
      </c>
      <c r="K116" s="22">
        <v>0</v>
      </c>
      <c r="L116" s="22">
        <v>0</v>
      </c>
      <c r="M116" s="22">
        <v>0</v>
      </c>
      <c r="N116" s="21">
        <v>1</v>
      </c>
      <c r="O116" s="22">
        <v>2</v>
      </c>
      <c r="P116" s="22">
        <v>1</v>
      </c>
      <c r="Q116" s="22">
        <v>10</v>
      </c>
      <c r="S116" s="56" t="s">
        <v>123</v>
      </c>
      <c r="T116" s="54">
        <f t="shared" si="4"/>
        <v>4</v>
      </c>
      <c r="U116" s="54">
        <f t="shared" si="4"/>
        <v>0</v>
      </c>
      <c r="V116" s="54">
        <f t="shared" si="4"/>
        <v>1</v>
      </c>
      <c r="W116" s="54">
        <f t="shared" si="4"/>
        <v>1</v>
      </c>
      <c r="X116" s="54">
        <f t="shared" si="3"/>
        <v>4</v>
      </c>
      <c r="Y116" s="54">
        <f t="shared" si="3"/>
        <v>9</v>
      </c>
      <c r="Z116" s="54">
        <f t="shared" si="3"/>
        <v>27</v>
      </c>
    </row>
    <row r="117" spans="1:26" x14ac:dyDescent="0.3">
      <c r="A117" s="55" t="s">
        <v>124</v>
      </c>
      <c r="B117" s="22">
        <v>0</v>
      </c>
      <c r="C117" s="22">
        <v>5</v>
      </c>
      <c r="D117" s="22">
        <v>8</v>
      </c>
      <c r="E117" s="21">
        <v>0</v>
      </c>
      <c r="F117" s="22">
        <v>6</v>
      </c>
      <c r="G117" s="22">
        <v>11</v>
      </c>
      <c r="H117" s="22">
        <v>9</v>
      </c>
      <c r="J117" s="56" t="s">
        <v>124</v>
      </c>
      <c r="K117" s="22">
        <v>0</v>
      </c>
      <c r="L117" s="22">
        <v>0</v>
      </c>
      <c r="M117" s="22">
        <v>1</v>
      </c>
      <c r="N117" s="21">
        <v>0</v>
      </c>
      <c r="O117" s="22">
        <v>0</v>
      </c>
      <c r="P117" s="22">
        <v>1</v>
      </c>
      <c r="Q117" s="22">
        <v>1</v>
      </c>
      <c r="S117" s="56" t="s">
        <v>124</v>
      </c>
      <c r="T117" s="54">
        <f t="shared" si="4"/>
        <v>0</v>
      </c>
      <c r="U117" s="54">
        <f t="shared" si="4"/>
        <v>5</v>
      </c>
      <c r="V117" s="54">
        <f t="shared" si="4"/>
        <v>7</v>
      </c>
      <c r="W117" s="54">
        <f t="shared" si="4"/>
        <v>0</v>
      </c>
      <c r="X117" s="54">
        <f t="shared" si="3"/>
        <v>6</v>
      </c>
      <c r="Y117" s="54">
        <f t="shared" si="3"/>
        <v>10</v>
      </c>
      <c r="Z117" s="54">
        <f t="shared" si="3"/>
        <v>8</v>
      </c>
    </row>
    <row r="118" spans="1:26" x14ac:dyDescent="0.3">
      <c r="A118" s="55" t="s">
        <v>125</v>
      </c>
      <c r="B118" s="22">
        <v>17</v>
      </c>
      <c r="C118" s="22">
        <v>36</v>
      </c>
      <c r="D118" s="22">
        <v>30</v>
      </c>
      <c r="E118" s="21">
        <v>0</v>
      </c>
      <c r="F118" s="22">
        <v>52</v>
      </c>
      <c r="G118" s="22">
        <v>59</v>
      </c>
      <c r="H118" s="22">
        <v>67</v>
      </c>
      <c r="J118" s="56" t="s">
        <v>125</v>
      </c>
      <c r="K118" s="22">
        <v>0</v>
      </c>
      <c r="L118" s="22">
        <v>11</v>
      </c>
      <c r="M118" s="22">
        <v>4</v>
      </c>
      <c r="N118" s="21">
        <v>0</v>
      </c>
      <c r="O118" s="22">
        <v>16</v>
      </c>
      <c r="P118" s="22">
        <v>10</v>
      </c>
      <c r="Q118" s="22">
        <v>22</v>
      </c>
      <c r="S118" s="56" t="s">
        <v>125</v>
      </c>
      <c r="T118" s="54">
        <f t="shared" si="4"/>
        <v>17</v>
      </c>
      <c r="U118" s="54">
        <f t="shared" si="4"/>
        <v>25</v>
      </c>
      <c r="V118" s="54">
        <f t="shared" si="4"/>
        <v>26</v>
      </c>
      <c r="W118" s="54">
        <f t="shared" si="4"/>
        <v>0</v>
      </c>
      <c r="X118" s="54">
        <f t="shared" si="3"/>
        <v>36</v>
      </c>
      <c r="Y118" s="54">
        <f t="shared" si="3"/>
        <v>49</v>
      </c>
      <c r="Z118" s="54">
        <f t="shared" si="3"/>
        <v>45</v>
      </c>
    </row>
    <row r="119" spans="1:26" x14ac:dyDescent="0.3">
      <c r="A119" s="55" t="s">
        <v>126</v>
      </c>
      <c r="B119" s="22">
        <v>22</v>
      </c>
      <c r="C119" s="22">
        <v>13</v>
      </c>
      <c r="D119" s="22">
        <v>2</v>
      </c>
      <c r="E119" s="21">
        <v>0</v>
      </c>
      <c r="F119" s="22">
        <v>175</v>
      </c>
      <c r="G119" s="22">
        <v>281</v>
      </c>
      <c r="H119" s="22">
        <v>19</v>
      </c>
      <c r="J119" s="56" t="s">
        <v>139</v>
      </c>
      <c r="K119" s="22">
        <v>4</v>
      </c>
      <c r="L119" s="22">
        <v>3</v>
      </c>
      <c r="M119" s="22">
        <v>0</v>
      </c>
      <c r="N119" s="21">
        <v>0</v>
      </c>
      <c r="O119" s="22">
        <v>48</v>
      </c>
      <c r="P119" s="22">
        <v>77</v>
      </c>
      <c r="Q119" s="22">
        <v>5</v>
      </c>
      <c r="S119" s="56" t="s">
        <v>139</v>
      </c>
      <c r="T119" s="54">
        <f t="shared" si="4"/>
        <v>18</v>
      </c>
      <c r="U119" s="54">
        <f t="shared" si="4"/>
        <v>10</v>
      </c>
      <c r="V119" s="54">
        <f t="shared" si="4"/>
        <v>2</v>
      </c>
      <c r="W119" s="54">
        <f t="shared" si="4"/>
        <v>0</v>
      </c>
      <c r="X119" s="54">
        <f t="shared" si="3"/>
        <v>127</v>
      </c>
      <c r="Y119" s="54">
        <f t="shared" si="3"/>
        <v>204</v>
      </c>
      <c r="Z119" s="54">
        <f t="shared" si="3"/>
        <v>14</v>
      </c>
    </row>
    <row r="120" spans="1:26" x14ac:dyDescent="0.3">
      <c r="A120" s="55" t="s">
        <v>127</v>
      </c>
      <c r="B120" s="22">
        <v>1</v>
      </c>
      <c r="C120" s="22">
        <v>2</v>
      </c>
      <c r="D120" s="22">
        <v>0</v>
      </c>
      <c r="E120" s="21">
        <v>0</v>
      </c>
      <c r="F120" s="22">
        <v>28</v>
      </c>
      <c r="G120" s="22">
        <v>13</v>
      </c>
      <c r="H120" s="22">
        <v>0</v>
      </c>
      <c r="J120" s="56" t="s">
        <v>127</v>
      </c>
      <c r="K120" s="22">
        <v>0</v>
      </c>
      <c r="L120" s="22">
        <v>0</v>
      </c>
      <c r="M120" s="22">
        <v>0</v>
      </c>
      <c r="N120" s="21">
        <v>0</v>
      </c>
      <c r="O120" s="22">
        <v>0</v>
      </c>
      <c r="P120" s="22">
        <v>0</v>
      </c>
      <c r="Q120" s="22">
        <v>0</v>
      </c>
      <c r="S120" s="56" t="s">
        <v>127</v>
      </c>
      <c r="T120" s="54">
        <f t="shared" si="4"/>
        <v>1</v>
      </c>
      <c r="U120" s="54">
        <f t="shared" si="4"/>
        <v>2</v>
      </c>
      <c r="V120" s="54">
        <f t="shared" si="4"/>
        <v>0</v>
      </c>
      <c r="W120" s="54">
        <f t="shared" si="4"/>
        <v>0</v>
      </c>
      <c r="X120" s="54">
        <f t="shared" si="3"/>
        <v>28</v>
      </c>
      <c r="Y120" s="54">
        <f t="shared" si="3"/>
        <v>13</v>
      </c>
      <c r="Z120" s="54">
        <f t="shared" si="3"/>
        <v>0</v>
      </c>
    </row>
    <row r="121" spans="1:26" x14ac:dyDescent="0.3">
      <c r="A121" s="55" t="s">
        <v>128</v>
      </c>
      <c r="B121" s="22">
        <v>49</v>
      </c>
      <c r="C121" s="22">
        <v>22</v>
      </c>
      <c r="D121" s="22">
        <v>7</v>
      </c>
      <c r="E121" s="21">
        <v>1</v>
      </c>
      <c r="F121" s="22">
        <v>15</v>
      </c>
      <c r="G121" s="22">
        <v>23</v>
      </c>
      <c r="H121" s="22">
        <v>12</v>
      </c>
      <c r="J121" s="56" t="s">
        <v>128</v>
      </c>
      <c r="K121" s="22">
        <v>12</v>
      </c>
      <c r="L121" s="22">
        <v>9</v>
      </c>
      <c r="M121" s="22">
        <v>1</v>
      </c>
      <c r="N121" s="22">
        <v>1</v>
      </c>
      <c r="O121" s="21">
        <v>5</v>
      </c>
      <c r="P121" s="22">
        <v>6</v>
      </c>
      <c r="Q121" s="22">
        <v>5</v>
      </c>
      <c r="S121" s="56" t="s">
        <v>128</v>
      </c>
      <c r="T121" s="54">
        <f t="shared" si="4"/>
        <v>37</v>
      </c>
      <c r="U121" s="54">
        <f t="shared" si="4"/>
        <v>13</v>
      </c>
      <c r="V121" s="54">
        <f t="shared" si="4"/>
        <v>6</v>
      </c>
      <c r="W121" s="54">
        <f t="shared" si="4"/>
        <v>0</v>
      </c>
      <c r="X121" s="54">
        <f t="shared" si="3"/>
        <v>10</v>
      </c>
      <c r="Y121" s="54">
        <f t="shared" si="3"/>
        <v>17</v>
      </c>
      <c r="Z121" s="54">
        <f t="shared" si="3"/>
        <v>7</v>
      </c>
    </row>
    <row r="122" spans="1:26" x14ac:dyDescent="0.3">
      <c r="A122" s="55" t="s">
        <v>129</v>
      </c>
      <c r="B122" s="22">
        <v>28</v>
      </c>
      <c r="C122" s="22">
        <v>9</v>
      </c>
      <c r="D122" s="22">
        <v>0</v>
      </c>
      <c r="E122" s="21">
        <v>0</v>
      </c>
      <c r="F122" s="22">
        <v>21</v>
      </c>
      <c r="G122" s="22">
        <v>11</v>
      </c>
      <c r="H122" s="22">
        <v>32</v>
      </c>
      <c r="J122" s="56" t="s">
        <v>129</v>
      </c>
      <c r="K122" s="22">
        <v>1</v>
      </c>
      <c r="L122" s="22">
        <v>2</v>
      </c>
      <c r="M122" s="22">
        <v>0</v>
      </c>
      <c r="N122" s="22">
        <v>0</v>
      </c>
      <c r="O122" s="21">
        <v>6</v>
      </c>
      <c r="P122" s="22">
        <v>4</v>
      </c>
      <c r="Q122" s="22">
        <v>3</v>
      </c>
      <c r="S122" s="56" t="s">
        <v>129</v>
      </c>
      <c r="T122" s="54">
        <f t="shared" si="4"/>
        <v>27</v>
      </c>
      <c r="U122" s="54">
        <f t="shared" si="4"/>
        <v>7</v>
      </c>
      <c r="V122" s="54">
        <f t="shared" si="4"/>
        <v>0</v>
      </c>
      <c r="W122" s="54">
        <f t="shared" si="4"/>
        <v>0</v>
      </c>
      <c r="X122" s="54">
        <f t="shared" si="3"/>
        <v>15</v>
      </c>
      <c r="Y122" s="54">
        <f t="shared" si="3"/>
        <v>7</v>
      </c>
      <c r="Z122" s="54">
        <f t="shared" si="3"/>
        <v>29</v>
      </c>
    </row>
    <row r="123" spans="1:26" x14ac:dyDescent="0.3">
      <c r="A123" s="55" t="s">
        <v>130</v>
      </c>
      <c r="B123" s="22">
        <v>16</v>
      </c>
      <c r="C123" s="22">
        <v>15</v>
      </c>
      <c r="D123" s="22">
        <v>3</v>
      </c>
      <c r="E123" s="21">
        <v>0</v>
      </c>
      <c r="F123" s="22">
        <v>22</v>
      </c>
      <c r="G123" s="22">
        <v>27</v>
      </c>
      <c r="H123" s="22">
        <v>15</v>
      </c>
      <c r="J123" s="56" t="s">
        <v>130</v>
      </c>
      <c r="K123" s="22">
        <v>4</v>
      </c>
      <c r="L123" s="22">
        <v>2</v>
      </c>
      <c r="M123" s="22">
        <v>1</v>
      </c>
      <c r="N123" s="22">
        <v>0</v>
      </c>
      <c r="O123" s="21">
        <v>7</v>
      </c>
      <c r="P123" s="22">
        <v>3</v>
      </c>
      <c r="Q123" s="22">
        <v>6</v>
      </c>
      <c r="S123" s="56" t="s">
        <v>130</v>
      </c>
      <c r="T123" s="54">
        <f t="shared" si="4"/>
        <v>12</v>
      </c>
      <c r="U123" s="54">
        <f t="shared" si="4"/>
        <v>13</v>
      </c>
      <c r="V123" s="54">
        <f t="shared" si="4"/>
        <v>2</v>
      </c>
      <c r="W123" s="54">
        <f t="shared" si="4"/>
        <v>0</v>
      </c>
      <c r="X123" s="54">
        <f t="shared" si="3"/>
        <v>15</v>
      </c>
      <c r="Y123" s="54">
        <f t="shared" si="3"/>
        <v>24</v>
      </c>
      <c r="Z123" s="54">
        <f t="shared" si="3"/>
        <v>9</v>
      </c>
    </row>
    <row r="124" spans="1:26" x14ac:dyDescent="0.3">
      <c r="A124" s="55" t="s">
        <v>131</v>
      </c>
      <c r="B124" s="22">
        <v>44</v>
      </c>
      <c r="C124" s="22">
        <v>7</v>
      </c>
      <c r="D124" s="22">
        <v>1</v>
      </c>
      <c r="E124" s="21">
        <v>1</v>
      </c>
      <c r="F124" s="22">
        <v>65</v>
      </c>
      <c r="G124" s="22">
        <v>140</v>
      </c>
      <c r="H124" s="22">
        <v>45</v>
      </c>
      <c r="J124" s="56" t="s">
        <v>131</v>
      </c>
      <c r="K124" s="22">
        <v>6</v>
      </c>
      <c r="L124" s="22">
        <v>2</v>
      </c>
      <c r="M124" s="22">
        <v>1</v>
      </c>
      <c r="N124" s="21">
        <v>0</v>
      </c>
      <c r="O124" s="22">
        <v>15</v>
      </c>
      <c r="P124" s="22">
        <v>17</v>
      </c>
      <c r="Q124" s="22">
        <v>10</v>
      </c>
      <c r="S124" s="56" t="s">
        <v>131</v>
      </c>
      <c r="T124" s="54">
        <f t="shared" si="4"/>
        <v>38</v>
      </c>
      <c r="U124" s="54">
        <f t="shared" si="4"/>
        <v>5</v>
      </c>
      <c r="V124" s="54">
        <f t="shared" si="4"/>
        <v>0</v>
      </c>
      <c r="W124" s="54">
        <f t="shared" si="4"/>
        <v>1</v>
      </c>
      <c r="X124" s="54">
        <f t="shared" si="3"/>
        <v>50</v>
      </c>
      <c r="Y124" s="54">
        <f t="shared" si="3"/>
        <v>123</v>
      </c>
      <c r="Z124" s="54">
        <f t="shared" si="3"/>
        <v>35</v>
      </c>
    </row>
    <row r="125" spans="1:26" x14ac:dyDescent="0.3">
      <c r="A125" s="55" t="s">
        <v>132</v>
      </c>
      <c r="B125" s="22">
        <v>102</v>
      </c>
      <c r="C125" s="22">
        <v>25</v>
      </c>
      <c r="D125" s="22">
        <v>15</v>
      </c>
      <c r="E125" s="21">
        <v>5</v>
      </c>
      <c r="F125" s="22">
        <v>88</v>
      </c>
      <c r="G125" s="22">
        <v>171</v>
      </c>
      <c r="H125" s="22">
        <v>71</v>
      </c>
      <c r="J125" s="56" t="s">
        <v>132</v>
      </c>
      <c r="K125" s="22">
        <v>13</v>
      </c>
      <c r="L125" s="22">
        <v>9</v>
      </c>
      <c r="M125" s="22">
        <v>3</v>
      </c>
      <c r="N125" s="22">
        <v>0</v>
      </c>
      <c r="O125" s="21">
        <v>24</v>
      </c>
      <c r="P125" s="22">
        <v>36</v>
      </c>
      <c r="Q125" s="22">
        <v>21</v>
      </c>
      <c r="S125" s="56" t="s">
        <v>132</v>
      </c>
      <c r="T125" s="54">
        <f t="shared" si="4"/>
        <v>89</v>
      </c>
      <c r="U125" s="54">
        <f t="shared" si="4"/>
        <v>16</v>
      </c>
      <c r="V125" s="54">
        <f t="shared" si="4"/>
        <v>12</v>
      </c>
      <c r="W125" s="54">
        <f t="shared" si="4"/>
        <v>5</v>
      </c>
      <c r="X125" s="54">
        <f t="shared" si="3"/>
        <v>64</v>
      </c>
      <c r="Y125" s="54">
        <f t="shared" si="3"/>
        <v>135</v>
      </c>
      <c r="Z125" s="54">
        <f t="shared" si="3"/>
        <v>50</v>
      </c>
    </row>
    <row r="126" spans="1:26" x14ac:dyDescent="0.3">
      <c r="A126" s="55" t="s">
        <v>146</v>
      </c>
      <c r="B126" s="57">
        <f>SUM(B4:B125)</f>
        <v>3853</v>
      </c>
      <c r="C126" s="57">
        <f t="shared" ref="C126:H126" si="5">SUM(C4:C125)</f>
        <v>2286</v>
      </c>
      <c r="D126" s="57">
        <f t="shared" si="5"/>
        <v>1134</v>
      </c>
      <c r="E126" s="57">
        <f t="shared" si="5"/>
        <v>1044</v>
      </c>
      <c r="F126" s="57">
        <f t="shared" si="5"/>
        <v>3170</v>
      </c>
      <c r="G126" s="57">
        <f t="shared" si="5"/>
        <v>10961</v>
      </c>
      <c r="H126" s="57">
        <f t="shared" si="5"/>
        <v>4146</v>
      </c>
      <c r="J126" s="56" t="s">
        <v>140</v>
      </c>
      <c r="K126" s="57">
        <f>SUM(K4:K125)</f>
        <v>445</v>
      </c>
      <c r="L126" s="57">
        <f t="shared" ref="L126:Q126" si="6">SUM(L4:L125)</f>
        <v>318</v>
      </c>
      <c r="M126" s="57">
        <f t="shared" si="6"/>
        <v>137</v>
      </c>
      <c r="N126" s="57">
        <f t="shared" si="6"/>
        <v>129</v>
      </c>
      <c r="O126" s="57">
        <f t="shared" si="6"/>
        <v>785</v>
      </c>
      <c r="P126" s="57">
        <f t="shared" si="6"/>
        <v>1565</v>
      </c>
      <c r="Q126" s="57">
        <f t="shared" si="6"/>
        <v>979</v>
      </c>
      <c r="S126" s="56" t="s">
        <v>141</v>
      </c>
      <c r="T126" s="71">
        <f t="shared" ref="T126:Z126" si="7">SUM(T4:T125)</f>
        <v>3408</v>
      </c>
      <c r="U126" s="71">
        <f t="shared" si="7"/>
        <v>1968</v>
      </c>
      <c r="V126" s="71">
        <f t="shared" si="7"/>
        <v>997</v>
      </c>
      <c r="W126" s="71">
        <f t="shared" si="7"/>
        <v>915</v>
      </c>
      <c r="X126" s="71">
        <f t="shared" si="7"/>
        <v>2385</v>
      </c>
      <c r="Y126" s="71">
        <f t="shared" si="7"/>
        <v>9396</v>
      </c>
      <c r="Z126" s="71">
        <f t="shared" si="7"/>
        <v>3167</v>
      </c>
    </row>
    <row r="128" spans="1:26" x14ac:dyDescent="0.3">
      <c r="K128" s="18">
        <f>T126+K126</f>
        <v>3853</v>
      </c>
      <c r="L128" s="18">
        <f t="shared" ref="L128:Q128" si="8">U126+L126</f>
        <v>2286</v>
      </c>
      <c r="M128" s="18">
        <f t="shared" si="8"/>
        <v>1134</v>
      </c>
      <c r="N128" s="18">
        <f t="shared" si="8"/>
        <v>1044</v>
      </c>
      <c r="O128" s="18">
        <f t="shared" si="8"/>
        <v>3170</v>
      </c>
      <c r="P128" s="18">
        <f t="shared" si="8"/>
        <v>10961</v>
      </c>
      <c r="Q128" s="18">
        <f t="shared" si="8"/>
        <v>4146</v>
      </c>
    </row>
  </sheetData>
  <conditionalFormatting sqref="R4:R27">
    <cfRule type="cellIs" dxfId="5" priority="1" stopIfTrue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2A40-AC02-492D-85EE-09747F38E9B9}">
  <sheetPr>
    <tabColor rgb="FF92D050"/>
  </sheetPr>
  <dimension ref="A1:Z110"/>
  <sheetViews>
    <sheetView workbookViewId="0">
      <selection activeCell="A3" sqref="A3"/>
    </sheetView>
  </sheetViews>
  <sheetFormatPr defaultRowHeight="15" x14ac:dyDescent="0.3"/>
  <cols>
    <col min="1" max="1" width="18.1406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0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6.5703125" style="18" bestFit="1" customWidth="1"/>
    <col min="16" max="17" width="7.7109375" style="18" bestFit="1" customWidth="1"/>
    <col min="18" max="18" width="9.140625" style="18"/>
    <col min="19" max="19" width="18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55" t="s">
        <v>12</v>
      </c>
      <c r="B4" s="86">
        <v>125</v>
      </c>
      <c r="C4" s="49">
        <v>11</v>
      </c>
      <c r="D4" s="49">
        <v>21</v>
      </c>
      <c r="E4" s="50">
        <v>1</v>
      </c>
      <c r="F4" s="49">
        <v>10</v>
      </c>
      <c r="G4" s="49">
        <v>155</v>
      </c>
      <c r="H4" s="49">
        <v>72</v>
      </c>
      <c r="J4" s="55" t="s">
        <v>12</v>
      </c>
      <c r="K4" s="86">
        <v>12</v>
      </c>
      <c r="L4" s="52">
        <v>4</v>
      </c>
      <c r="M4" s="52">
        <v>1</v>
      </c>
      <c r="N4" s="48">
        <v>0</v>
      </c>
      <c r="O4" s="52">
        <v>3</v>
      </c>
      <c r="P4" s="52">
        <v>28</v>
      </c>
      <c r="Q4" s="52">
        <v>21</v>
      </c>
      <c r="R4" s="53"/>
      <c r="S4" s="51" t="s">
        <v>12</v>
      </c>
      <c r="T4" s="54">
        <f>B4-K4</f>
        <v>113</v>
      </c>
      <c r="U4" s="54">
        <f t="shared" ref="U4:Z19" si="0">C4-L4</f>
        <v>7</v>
      </c>
      <c r="V4" s="54">
        <f t="shared" si="0"/>
        <v>20</v>
      </c>
      <c r="W4" s="54">
        <f t="shared" si="0"/>
        <v>1</v>
      </c>
      <c r="X4" s="54">
        <f>F4-O4</f>
        <v>7</v>
      </c>
      <c r="Y4" s="54">
        <f t="shared" si="0"/>
        <v>127</v>
      </c>
      <c r="Z4" s="54">
        <f t="shared" si="0"/>
        <v>51</v>
      </c>
    </row>
    <row r="5" spans="1:26" x14ac:dyDescent="0.3">
      <c r="A5" s="55" t="s">
        <v>13</v>
      </c>
      <c r="B5" s="86">
        <v>67</v>
      </c>
      <c r="C5" s="55">
        <v>1</v>
      </c>
      <c r="D5" s="55">
        <v>12</v>
      </c>
      <c r="E5" s="55">
        <v>27</v>
      </c>
      <c r="F5" s="55">
        <v>123</v>
      </c>
      <c r="G5" s="55">
        <v>20</v>
      </c>
      <c r="H5" s="55">
        <v>39</v>
      </c>
      <c r="J5" s="55" t="s">
        <v>13</v>
      </c>
      <c r="K5" s="86">
        <v>12</v>
      </c>
      <c r="L5" s="55">
        <v>1</v>
      </c>
      <c r="M5" s="55">
        <v>2</v>
      </c>
      <c r="N5" s="55">
        <v>6</v>
      </c>
      <c r="O5" s="55">
        <v>19</v>
      </c>
      <c r="P5" s="55">
        <v>2</v>
      </c>
      <c r="Q5" s="55">
        <v>6</v>
      </c>
      <c r="S5" s="56" t="s">
        <v>13</v>
      </c>
      <c r="T5" s="54">
        <f t="shared" ref="T5:Z54" si="1">B5-K5</f>
        <v>55</v>
      </c>
      <c r="U5" s="54">
        <f t="shared" si="0"/>
        <v>0</v>
      </c>
      <c r="V5" s="54">
        <f t="shared" si="0"/>
        <v>10</v>
      </c>
      <c r="W5" s="54">
        <f t="shared" si="0"/>
        <v>21</v>
      </c>
      <c r="X5" s="54">
        <f t="shared" si="0"/>
        <v>104</v>
      </c>
      <c r="Y5" s="54">
        <f t="shared" si="0"/>
        <v>18</v>
      </c>
      <c r="Z5" s="54">
        <f t="shared" si="0"/>
        <v>33</v>
      </c>
    </row>
    <row r="6" spans="1:26" x14ac:dyDescent="0.3">
      <c r="A6" s="55" t="s">
        <v>15</v>
      </c>
      <c r="B6" s="86">
        <v>14</v>
      </c>
      <c r="C6" s="57">
        <v>8</v>
      </c>
      <c r="D6" s="57">
        <v>0</v>
      </c>
      <c r="E6" s="55">
        <v>0</v>
      </c>
      <c r="F6" s="57">
        <v>4</v>
      </c>
      <c r="G6" s="57">
        <v>25</v>
      </c>
      <c r="H6" s="57">
        <v>11</v>
      </c>
      <c r="J6" s="55" t="s">
        <v>15</v>
      </c>
      <c r="K6" s="86">
        <v>1</v>
      </c>
      <c r="L6" s="57">
        <v>3</v>
      </c>
      <c r="M6" s="57">
        <v>0</v>
      </c>
      <c r="N6" s="55">
        <v>0</v>
      </c>
      <c r="O6" s="57">
        <v>1</v>
      </c>
      <c r="P6" s="57">
        <v>7</v>
      </c>
      <c r="Q6" s="57">
        <v>4</v>
      </c>
      <c r="S6" s="56" t="s">
        <v>15</v>
      </c>
      <c r="T6" s="54">
        <f t="shared" si="1"/>
        <v>13</v>
      </c>
      <c r="U6" s="54">
        <f t="shared" si="0"/>
        <v>5</v>
      </c>
      <c r="V6" s="54">
        <f t="shared" si="0"/>
        <v>0</v>
      </c>
      <c r="W6" s="54">
        <f t="shared" si="0"/>
        <v>0</v>
      </c>
      <c r="X6" s="54">
        <f t="shared" si="0"/>
        <v>3</v>
      </c>
      <c r="Y6" s="54">
        <f t="shared" si="0"/>
        <v>18</v>
      </c>
      <c r="Z6" s="54">
        <f t="shared" si="0"/>
        <v>7</v>
      </c>
    </row>
    <row r="7" spans="1:26" x14ac:dyDescent="0.3">
      <c r="A7" s="87" t="s">
        <v>16</v>
      </c>
      <c r="B7" s="86">
        <v>63</v>
      </c>
      <c r="C7" s="57">
        <v>3</v>
      </c>
      <c r="D7" s="57">
        <v>0</v>
      </c>
      <c r="E7" s="55">
        <v>0</v>
      </c>
      <c r="F7" s="57">
        <v>5</v>
      </c>
      <c r="G7" s="57">
        <v>13</v>
      </c>
      <c r="H7" s="57">
        <v>5</v>
      </c>
      <c r="J7" s="87" t="s">
        <v>16</v>
      </c>
      <c r="K7" s="86">
        <v>1</v>
      </c>
      <c r="L7" s="57">
        <v>0</v>
      </c>
      <c r="M7" s="57">
        <v>0</v>
      </c>
      <c r="N7" s="55">
        <v>0</v>
      </c>
      <c r="O7" s="57">
        <v>1</v>
      </c>
      <c r="P7" s="57">
        <v>0</v>
      </c>
      <c r="Q7" s="57">
        <v>0</v>
      </c>
      <c r="R7" s="53"/>
      <c r="S7" s="56" t="s">
        <v>16</v>
      </c>
      <c r="T7" s="54">
        <f t="shared" si="1"/>
        <v>62</v>
      </c>
      <c r="U7" s="54">
        <f t="shared" si="0"/>
        <v>3</v>
      </c>
      <c r="V7" s="54">
        <f t="shared" si="0"/>
        <v>0</v>
      </c>
      <c r="W7" s="54">
        <f t="shared" si="0"/>
        <v>0</v>
      </c>
      <c r="X7" s="54">
        <f t="shared" si="0"/>
        <v>4</v>
      </c>
      <c r="Y7" s="54">
        <f t="shared" si="0"/>
        <v>13</v>
      </c>
      <c r="Z7" s="54">
        <f t="shared" si="0"/>
        <v>5</v>
      </c>
    </row>
    <row r="8" spans="1:26" x14ac:dyDescent="0.3">
      <c r="A8" s="55" t="s">
        <v>17</v>
      </c>
      <c r="B8" s="86">
        <v>61</v>
      </c>
      <c r="C8" s="57">
        <v>5</v>
      </c>
      <c r="D8" s="57">
        <v>0</v>
      </c>
      <c r="E8" s="55">
        <v>42</v>
      </c>
      <c r="F8" s="57">
        <v>24</v>
      </c>
      <c r="G8" s="57">
        <v>124</v>
      </c>
      <c r="H8" s="58">
        <v>64</v>
      </c>
      <c r="J8" s="55" t="s">
        <v>17</v>
      </c>
      <c r="K8" s="86">
        <v>8</v>
      </c>
      <c r="L8" s="57">
        <v>1</v>
      </c>
      <c r="M8" s="57">
        <v>0</v>
      </c>
      <c r="N8" s="55">
        <v>3</v>
      </c>
      <c r="O8" s="57">
        <v>6</v>
      </c>
      <c r="P8" s="57">
        <v>17</v>
      </c>
      <c r="Q8" s="57">
        <v>14</v>
      </c>
      <c r="S8" s="56" t="s">
        <v>17</v>
      </c>
      <c r="T8" s="54">
        <f t="shared" si="1"/>
        <v>53</v>
      </c>
      <c r="U8" s="54">
        <f t="shared" si="0"/>
        <v>4</v>
      </c>
      <c r="V8" s="54">
        <f t="shared" si="0"/>
        <v>0</v>
      </c>
      <c r="W8" s="54">
        <f t="shared" si="0"/>
        <v>39</v>
      </c>
      <c r="X8" s="54">
        <f t="shared" si="0"/>
        <v>18</v>
      </c>
      <c r="Y8" s="54">
        <f t="shared" si="0"/>
        <v>107</v>
      </c>
      <c r="Z8" s="54">
        <f t="shared" si="0"/>
        <v>50</v>
      </c>
    </row>
    <row r="9" spans="1:26" x14ac:dyDescent="0.3">
      <c r="A9" s="55" t="s">
        <v>18</v>
      </c>
      <c r="B9" s="86">
        <v>100</v>
      </c>
      <c r="C9" s="57">
        <v>35</v>
      </c>
      <c r="D9" s="57">
        <v>36</v>
      </c>
      <c r="E9" s="55">
        <v>15</v>
      </c>
      <c r="F9" s="57">
        <v>83</v>
      </c>
      <c r="G9" s="57">
        <v>137</v>
      </c>
      <c r="H9" s="58">
        <v>55</v>
      </c>
      <c r="J9" s="55" t="s">
        <v>18</v>
      </c>
      <c r="K9" s="86">
        <v>11</v>
      </c>
      <c r="L9" s="57">
        <v>7</v>
      </c>
      <c r="M9" s="57">
        <v>11</v>
      </c>
      <c r="N9" s="55">
        <v>0</v>
      </c>
      <c r="O9" s="57">
        <v>16</v>
      </c>
      <c r="P9" s="57">
        <v>27</v>
      </c>
      <c r="Q9" s="57">
        <v>15</v>
      </c>
      <c r="R9" s="53"/>
      <c r="S9" s="56" t="s">
        <v>18</v>
      </c>
      <c r="T9" s="54">
        <f t="shared" si="1"/>
        <v>89</v>
      </c>
      <c r="U9" s="54">
        <f t="shared" si="0"/>
        <v>28</v>
      </c>
      <c r="V9" s="54">
        <f t="shared" si="0"/>
        <v>25</v>
      </c>
      <c r="W9" s="54">
        <f t="shared" si="0"/>
        <v>15</v>
      </c>
      <c r="X9" s="54">
        <f t="shared" si="0"/>
        <v>67</v>
      </c>
      <c r="Y9" s="54">
        <f t="shared" si="0"/>
        <v>110</v>
      </c>
      <c r="Z9" s="54">
        <f t="shared" si="0"/>
        <v>40</v>
      </c>
    </row>
    <row r="10" spans="1:26" x14ac:dyDescent="0.3">
      <c r="A10" s="21" t="s">
        <v>19</v>
      </c>
      <c r="B10" s="86">
        <v>98</v>
      </c>
      <c r="C10" s="60">
        <v>23</v>
      </c>
      <c r="D10" s="60">
        <v>1</v>
      </c>
      <c r="E10" s="59">
        <v>0</v>
      </c>
      <c r="F10" s="60">
        <v>18</v>
      </c>
      <c r="G10" s="60">
        <v>2</v>
      </c>
      <c r="H10" s="60">
        <v>88</v>
      </c>
      <c r="J10" s="21" t="s">
        <v>19</v>
      </c>
      <c r="K10" s="86">
        <v>13</v>
      </c>
      <c r="L10" s="60">
        <v>1</v>
      </c>
      <c r="M10" s="60">
        <v>0</v>
      </c>
      <c r="N10" s="59">
        <v>0</v>
      </c>
      <c r="O10" s="60">
        <v>4</v>
      </c>
      <c r="P10" s="60">
        <v>0</v>
      </c>
      <c r="Q10" s="60">
        <v>28</v>
      </c>
      <c r="R10" s="61"/>
      <c r="S10" s="59" t="s">
        <v>19</v>
      </c>
      <c r="T10" s="54">
        <f t="shared" si="1"/>
        <v>85</v>
      </c>
      <c r="U10" s="54">
        <f t="shared" si="0"/>
        <v>22</v>
      </c>
      <c r="V10" s="54">
        <f t="shared" si="0"/>
        <v>1</v>
      </c>
      <c r="W10" s="54">
        <f t="shared" si="0"/>
        <v>0</v>
      </c>
      <c r="X10" s="54">
        <f t="shared" si="0"/>
        <v>14</v>
      </c>
      <c r="Y10" s="54">
        <f t="shared" si="0"/>
        <v>2</v>
      </c>
      <c r="Z10" s="54">
        <f t="shared" si="0"/>
        <v>60</v>
      </c>
    </row>
    <row r="11" spans="1:26" x14ac:dyDescent="0.3">
      <c r="A11" s="55" t="s">
        <v>20</v>
      </c>
      <c r="B11" s="86">
        <v>2</v>
      </c>
      <c r="C11" s="57">
        <v>4</v>
      </c>
      <c r="D11" s="57">
        <v>0</v>
      </c>
      <c r="E11" s="55">
        <v>0</v>
      </c>
      <c r="F11" s="57">
        <v>18</v>
      </c>
      <c r="G11" s="57">
        <v>19</v>
      </c>
      <c r="H11" s="57">
        <v>17</v>
      </c>
      <c r="J11" s="55" t="s">
        <v>20</v>
      </c>
      <c r="K11" s="86">
        <v>0</v>
      </c>
      <c r="L11" s="57">
        <v>0</v>
      </c>
      <c r="M11" s="57">
        <v>0</v>
      </c>
      <c r="N11" s="55">
        <v>0</v>
      </c>
      <c r="O11" s="57">
        <v>4</v>
      </c>
      <c r="P11" s="57">
        <v>3</v>
      </c>
      <c r="Q11" s="57">
        <v>4</v>
      </c>
      <c r="R11" s="53"/>
      <c r="S11" s="56" t="s">
        <v>20</v>
      </c>
      <c r="T11" s="54">
        <f t="shared" si="1"/>
        <v>2</v>
      </c>
      <c r="U11" s="54">
        <f t="shared" si="0"/>
        <v>4</v>
      </c>
      <c r="V11" s="54">
        <f t="shared" si="0"/>
        <v>0</v>
      </c>
      <c r="W11" s="54">
        <f t="shared" si="0"/>
        <v>0</v>
      </c>
      <c r="X11" s="54">
        <f t="shared" si="0"/>
        <v>14</v>
      </c>
      <c r="Y11" s="54">
        <f t="shared" si="0"/>
        <v>16</v>
      </c>
      <c r="Z11" s="54">
        <f t="shared" si="0"/>
        <v>13</v>
      </c>
    </row>
    <row r="12" spans="1:26" x14ac:dyDescent="0.3">
      <c r="A12" s="55" t="s">
        <v>21</v>
      </c>
      <c r="B12" s="86">
        <v>2</v>
      </c>
      <c r="C12" s="57">
        <v>0</v>
      </c>
      <c r="D12" s="57">
        <v>0</v>
      </c>
      <c r="E12" s="55">
        <v>19</v>
      </c>
      <c r="F12" s="57">
        <v>3</v>
      </c>
      <c r="G12" s="57">
        <v>34</v>
      </c>
      <c r="H12" s="57">
        <v>68</v>
      </c>
      <c r="J12" s="55" t="s">
        <v>21</v>
      </c>
      <c r="K12" s="86">
        <v>1</v>
      </c>
      <c r="L12" s="57">
        <v>0</v>
      </c>
      <c r="M12" s="57">
        <v>0</v>
      </c>
      <c r="N12" s="55">
        <v>7</v>
      </c>
      <c r="O12" s="57">
        <v>0</v>
      </c>
      <c r="P12" s="57">
        <v>6</v>
      </c>
      <c r="Q12" s="57">
        <v>10</v>
      </c>
      <c r="S12" s="56" t="s">
        <v>21</v>
      </c>
      <c r="T12" s="54">
        <f t="shared" si="1"/>
        <v>1</v>
      </c>
      <c r="U12" s="54">
        <f t="shared" si="0"/>
        <v>0</v>
      </c>
      <c r="V12" s="54">
        <f t="shared" si="0"/>
        <v>0</v>
      </c>
      <c r="W12" s="54">
        <f t="shared" si="0"/>
        <v>12</v>
      </c>
      <c r="X12" s="54">
        <f t="shared" si="0"/>
        <v>3</v>
      </c>
      <c r="Y12" s="54">
        <f t="shared" si="0"/>
        <v>28</v>
      </c>
      <c r="Z12" s="54">
        <f t="shared" si="0"/>
        <v>58</v>
      </c>
    </row>
    <row r="13" spans="1:26" x14ac:dyDescent="0.3">
      <c r="A13" s="55" t="s">
        <v>22</v>
      </c>
      <c r="B13" s="86">
        <v>26</v>
      </c>
      <c r="C13" s="57">
        <v>43</v>
      </c>
      <c r="D13" s="57">
        <v>28</v>
      </c>
      <c r="E13" s="55">
        <v>32</v>
      </c>
      <c r="F13" s="57">
        <v>19</v>
      </c>
      <c r="G13" s="57">
        <v>55</v>
      </c>
      <c r="H13" s="57">
        <v>17</v>
      </c>
      <c r="J13" s="55" t="s">
        <v>22</v>
      </c>
      <c r="K13" s="86">
        <v>5</v>
      </c>
      <c r="L13" s="57">
        <v>12</v>
      </c>
      <c r="M13" s="57">
        <v>6</v>
      </c>
      <c r="N13" s="55">
        <v>0</v>
      </c>
      <c r="O13" s="57">
        <v>5</v>
      </c>
      <c r="P13" s="57">
        <v>11</v>
      </c>
      <c r="Q13" s="57">
        <v>6</v>
      </c>
      <c r="S13" s="56" t="s">
        <v>22</v>
      </c>
      <c r="T13" s="54">
        <f t="shared" si="1"/>
        <v>21</v>
      </c>
      <c r="U13" s="54">
        <f t="shared" si="0"/>
        <v>31</v>
      </c>
      <c r="V13" s="54">
        <f t="shared" si="0"/>
        <v>22</v>
      </c>
      <c r="W13" s="54">
        <f t="shared" si="0"/>
        <v>32</v>
      </c>
      <c r="X13" s="54">
        <f t="shared" si="0"/>
        <v>14</v>
      </c>
      <c r="Y13" s="54">
        <f t="shared" si="0"/>
        <v>44</v>
      </c>
      <c r="Z13" s="54">
        <f t="shared" si="0"/>
        <v>11</v>
      </c>
    </row>
    <row r="14" spans="1:26" x14ac:dyDescent="0.3">
      <c r="A14" s="55" t="s">
        <v>23</v>
      </c>
      <c r="B14" s="86">
        <v>4</v>
      </c>
      <c r="C14" s="57">
        <v>7</v>
      </c>
      <c r="D14" s="57">
        <v>2</v>
      </c>
      <c r="E14" s="55">
        <v>0</v>
      </c>
      <c r="F14" s="57">
        <v>19</v>
      </c>
      <c r="G14" s="57">
        <v>51</v>
      </c>
      <c r="H14" s="57">
        <v>13</v>
      </c>
      <c r="J14" s="55" t="s">
        <v>23</v>
      </c>
      <c r="K14" s="86">
        <v>1</v>
      </c>
      <c r="L14" s="57">
        <v>1</v>
      </c>
      <c r="M14" s="57">
        <v>0</v>
      </c>
      <c r="N14" s="55">
        <v>0</v>
      </c>
      <c r="O14" s="57">
        <v>4</v>
      </c>
      <c r="P14" s="57">
        <v>6</v>
      </c>
      <c r="Q14" s="57">
        <v>3</v>
      </c>
      <c r="S14" s="56" t="s">
        <v>23</v>
      </c>
      <c r="T14" s="54">
        <f t="shared" si="1"/>
        <v>3</v>
      </c>
      <c r="U14" s="54">
        <f t="shared" si="0"/>
        <v>6</v>
      </c>
      <c r="V14" s="54">
        <f t="shared" si="0"/>
        <v>2</v>
      </c>
      <c r="W14" s="54">
        <f t="shared" si="0"/>
        <v>0</v>
      </c>
      <c r="X14" s="54">
        <f t="shared" si="0"/>
        <v>15</v>
      </c>
      <c r="Y14" s="54">
        <f t="shared" si="0"/>
        <v>45</v>
      </c>
      <c r="Z14" s="54">
        <f t="shared" si="0"/>
        <v>10</v>
      </c>
    </row>
    <row r="15" spans="1:26" x14ac:dyDescent="0.3">
      <c r="A15" s="55" t="s">
        <v>24</v>
      </c>
      <c r="B15" s="86">
        <v>19</v>
      </c>
      <c r="C15" s="57">
        <v>0</v>
      </c>
      <c r="D15" s="57">
        <v>3</v>
      </c>
      <c r="E15" s="55">
        <v>0</v>
      </c>
      <c r="F15" s="57">
        <v>14</v>
      </c>
      <c r="G15" s="57">
        <v>16</v>
      </c>
      <c r="H15" s="57">
        <v>11</v>
      </c>
      <c r="J15" s="55" t="s">
        <v>24</v>
      </c>
      <c r="K15" s="86">
        <v>2</v>
      </c>
      <c r="L15" s="57">
        <v>0</v>
      </c>
      <c r="M15" s="57">
        <v>0</v>
      </c>
      <c r="N15" s="55">
        <v>0</v>
      </c>
      <c r="O15" s="57">
        <v>2</v>
      </c>
      <c r="P15" s="57">
        <v>5</v>
      </c>
      <c r="Q15" s="57">
        <v>3</v>
      </c>
      <c r="S15" s="56" t="s">
        <v>24</v>
      </c>
      <c r="T15" s="54">
        <f t="shared" si="1"/>
        <v>17</v>
      </c>
      <c r="U15" s="54">
        <f t="shared" si="0"/>
        <v>0</v>
      </c>
      <c r="V15" s="54">
        <f t="shared" si="0"/>
        <v>3</v>
      </c>
      <c r="W15" s="54">
        <f t="shared" si="0"/>
        <v>0</v>
      </c>
      <c r="X15" s="54">
        <f t="shared" si="0"/>
        <v>12</v>
      </c>
      <c r="Y15" s="54">
        <f t="shared" si="0"/>
        <v>11</v>
      </c>
      <c r="Z15" s="54">
        <f t="shared" si="0"/>
        <v>8</v>
      </c>
    </row>
    <row r="16" spans="1:26" x14ac:dyDescent="0.3">
      <c r="A16" s="87" t="s">
        <v>25</v>
      </c>
      <c r="B16" s="86">
        <v>37</v>
      </c>
      <c r="C16" s="57">
        <v>10</v>
      </c>
      <c r="D16" s="57">
        <v>0</v>
      </c>
      <c r="E16" s="55">
        <v>0</v>
      </c>
      <c r="F16" s="57">
        <v>12</v>
      </c>
      <c r="G16" s="57">
        <v>59</v>
      </c>
      <c r="H16" s="57">
        <v>57</v>
      </c>
      <c r="J16" s="87" t="s">
        <v>25</v>
      </c>
      <c r="K16" s="86">
        <v>9</v>
      </c>
      <c r="L16" s="34">
        <v>3</v>
      </c>
      <c r="M16" s="34">
        <v>0</v>
      </c>
      <c r="N16" s="33">
        <v>0</v>
      </c>
      <c r="O16" s="34">
        <v>2</v>
      </c>
      <c r="P16" s="57">
        <v>9</v>
      </c>
      <c r="Q16" s="57">
        <v>19</v>
      </c>
      <c r="R16" s="62"/>
      <c r="S16" s="56" t="s">
        <v>25</v>
      </c>
      <c r="T16" s="54">
        <f t="shared" si="1"/>
        <v>28</v>
      </c>
      <c r="U16" s="54">
        <f t="shared" si="0"/>
        <v>7</v>
      </c>
      <c r="V16" s="54">
        <f t="shared" si="0"/>
        <v>0</v>
      </c>
      <c r="W16" s="54">
        <f t="shared" si="0"/>
        <v>0</v>
      </c>
      <c r="X16" s="54">
        <f t="shared" si="0"/>
        <v>10</v>
      </c>
      <c r="Y16" s="54">
        <f t="shared" si="0"/>
        <v>50</v>
      </c>
      <c r="Z16" s="54">
        <f t="shared" si="0"/>
        <v>38</v>
      </c>
    </row>
    <row r="17" spans="1:26" x14ac:dyDescent="0.3">
      <c r="A17" s="55" t="s">
        <v>26</v>
      </c>
      <c r="B17" s="86">
        <v>1</v>
      </c>
      <c r="C17" s="57">
        <v>0</v>
      </c>
      <c r="D17" s="57">
        <v>0</v>
      </c>
      <c r="E17" s="55">
        <v>1</v>
      </c>
      <c r="F17" s="57">
        <v>2</v>
      </c>
      <c r="G17" s="57">
        <v>2</v>
      </c>
      <c r="H17" s="57">
        <v>1</v>
      </c>
      <c r="J17" s="55" t="s">
        <v>26</v>
      </c>
      <c r="K17" s="86">
        <v>0</v>
      </c>
      <c r="L17" s="57">
        <v>0</v>
      </c>
      <c r="M17" s="57">
        <v>0</v>
      </c>
      <c r="N17" s="55">
        <v>0</v>
      </c>
      <c r="O17" s="57">
        <v>0</v>
      </c>
      <c r="P17" s="57">
        <v>0</v>
      </c>
      <c r="Q17" s="57">
        <v>0</v>
      </c>
      <c r="R17" s="63"/>
      <c r="S17" s="56" t="s">
        <v>26</v>
      </c>
      <c r="T17" s="54">
        <f t="shared" si="1"/>
        <v>1</v>
      </c>
      <c r="U17" s="54">
        <f t="shared" si="0"/>
        <v>0</v>
      </c>
      <c r="V17" s="54">
        <f t="shared" si="0"/>
        <v>0</v>
      </c>
      <c r="W17" s="54">
        <f t="shared" si="0"/>
        <v>1</v>
      </c>
      <c r="X17" s="54">
        <f t="shared" si="0"/>
        <v>2</v>
      </c>
      <c r="Y17" s="54">
        <f t="shared" si="0"/>
        <v>2</v>
      </c>
      <c r="Z17" s="54">
        <f t="shared" si="0"/>
        <v>1</v>
      </c>
    </row>
    <row r="18" spans="1:26" x14ac:dyDescent="0.3">
      <c r="A18" s="55" t="s">
        <v>154</v>
      </c>
      <c r="B18" s="86">
        <v>2</v>
      </c>
      <c r="C18" s="34">
        <v>18</v>
      </c>
      <c r="D18" s="34">
        <v>3</v>
      </c>
      <c r="E18" s="33">
        <v>6</v>
      </c>
      <c r="F18" s="34">
        <v>17</v>
      </c>
      <c r="G18" s="34">
        <v>41</v>
      </c>
      <c r="H18" s="34">
        <v>13</v>
      </c>
      <c r="J18" s="55" t="s">
        <v>154</v>
      </c>
      <c r="K18" s="86">
        <v>1</v>
      </c>
      <c r="L18" s="57">
        <v>5</v>
      </c>
      <c r="M18" s="57">
        <v>1</v>
      </c>
      <c r="N18" s="55">
        <v>1</v>
      </c>
      <c r="O18" s="57">
        <v>5</v>
      </c>
      <c r="P18" s="57">
        <v>6</v>
      </c>
      <c r="Q18" s="57">
        <v>6</v>
      </c>
      <c r="R18" s="63"/>
      <c r="S18" s="56" t="s">
        <v>154</v>
      </c>
      <c r="T18" s="54">
        <f t="shared" si="1"/>
        <v>1</v>
      </c>
      <c r="U18" s="54">
        <f t="shared" si="0"/>
        <v>13</v>
      </c>
      <c r="V18" s="54">
        <f t="shared" si="0"/>
        <v>2</v>
      </c>
      <c r="W18" s="54">
        <f t="shared" si="0"/>
        <v>5</v>
      </c>
      <c r="X18" s="54">
        <f t="shared" si="0"/>
        <v>12</v>
      </c>
      <c r="Y18" s="54">
        <f t="shared" si="0"/>
        <v>35</v>
      </c>
      <c r="Z18" s="54">
        <f t="shared" si="0"/>
        <v>7</v>
      </c>
    </row>
    <row r="19" spans="1:26" x14ac:dyDescent="0.3">
      <c r="A19" s="55" t="s">
        <v>30</v>
      </c>
      <c r="B19" s="86">
        <v>64</v>
      </c>
      <c r="C19" s="34">
        <v>11</v>
      </c>
      <c r="D19" s="34">
        <v>0</v>
      </c>
      <c r="E19" s="33">
        <v>0</v>
      </c>
      <c r="F19" s="34">
        <v>56</v>
      </c>
      <c r="G19" s="34">
        <v>55</v>
      </c>
      <c r="H19" s="34">
        <v>170</v>
      </c>
      <c r="J19" s="55" t="s">
        <v>30</v>
      </c>
      <c r="K19" s="86">
        <v>1</v>
      </c>
      <c r="L19" s="57">
        <v>2</v>
      </c>
      <c r="M19" s="57">
        <v>0</v>
      </c>
      <c r="N19" s="55">
        <v>0</v>
      </c>
      <c r="O19" s="57">
        <v>13</v>
      </c>
      <c r="P19" s="57">
        <v>6</v>
      </c>
      <c r="Q19" s="57">
        <v>43</v>
      </c>
      <c r="R19" s="62"/>
      <c r="S19" s="56" t="s">
        <v>30</v>
      </c>
      <c r="T19" s="54">
        <f t="shared" si="1"/>
        <v>63</v>
      </c>
      <c r="U19" s="54">
        <f t="shared" si="0"/>
        <v>9</v>
      </c>
      <c r="V19" s="54">
        <f t="shared" si="0"/>
        <v>0</v>
      </c>
      <c r="W19" s="54">
        <f t="shared" si="0"/>
        <v>0</v>
      </c>
      <c r="X19" s="54">
        <f t="shared" si="0"/>
        <v>43</v>
      </c>
      <c r="Y19" s="54">
        <f t="shared" si="0"/>
        <v>49</v>
      </c>
      <c r="Z19" s="54">
        <f t="shared" si="0"/>
        <v>127</v>
      </c>
    </row>
    <row r="20" spans="1:26" x14ac:dyDescent="0.3">
      <c r="A20" s="55" t="s">
        <v>31</v>
      </c>
      <c r="B20" s="86">
        <v>0</v>
      </c>
      <c r="C20" s="57">
        <v>0</v>
      </c>
      <c r="D20" s="57">
        <v>3</v>
      </c>
      <c r="E20" s="55">
        <v>18</v>
      </c>
      <c r="F20" s="57">
        <v>3</v>
      </c>
      <c r="G20" s="57">
        <v>16</v>
      </c>
      <c r="H20" s="57">
        <v>2</v>
      </c>
      <c r="J20" s="55" t="s">
        <v>31</v>
      </c>
      <c r="K20" s="86">
        <v>0</v>
      </c>
      <c r="L20" s="57">
        <v>0</v>
      </c>
      <c r="M20" s="57">
        <v>0</v>
      </c>
      <c r="N20" s="55">
        <v>2</v>
      </c>
      <c r="O20" s="57">
        <v>1</v>
      </c>
      <c r="P20" s="57">
        <v>3</v>
      </c>
      <c r="Q20" s="57">
        <v>1</v>
      </c>
      <c r="R20" s="62"/>
      <c r="S20" s="56" t="s">
        <v>31</v>
      </c>
      <c r="T20" s="54">
        <f t="shared" si="1"/>
        <v>0</v>
      </c>
      <c r="U20" s="54">
        <f t="shared" si="1"/>
        <v>0</v>
      </c>
      <c r="V20" s="54">
        <f t="shared" si="1"/>
        <v>3</v>
      </c>
      <c r="W20" s="54">
        <f t="shared" si="1"/>
        <v>16</v>
      </c>
      <c r="X20" s="54">
        <f t="shared" si="1"/>
        <v>2</v>
      </c>
      <c r="Y20" s="54">
        <f t="shared" si="1"/>
        <v>13</v>
      </c>
      <c r="Z20" s="54">
        <f t="shared" si="1"/>
        <v>1</v>
      </c>
    </row>
    <row r="21" spans="1:26" x14ac:dyDescent="0.3">
      <c r="A21" s="55" t="s">
        <v>32</v>
      </c>
      <c r="B21" s="86">
        <v>24</v>
      </c>
      <c r="C21" s="60">
        <v>5</v>
      </c>
      <c r="D21" s="60">
        <v>0</v>
      </c>
      <c r="E21" s="59">
        <v>11</v>
      </c>
      <c r="F21" s="60">
        <v>42</v>
      </c>
      <c r="G21" s="60">
        <v>53</v>
      </c>
      <c r="H21" s="60">
        <v>11</v>
      </c>
      <c r="J21" s="55" t="s">
        <v>32</v>
      </c>
      <c r="K21" s="86">
        <v>2</v>
      </c>
      <c r="L21" s="57">
        <v>1</v>
      </c>
      <c r="M21" s="57">
        <v>0</v>
      </c>
      <c r="N21" s="55">
        <v>8</v>
      </c>
      <c r="O21" s="57">
        <v>16</v>
      </c>
      <c r="P21" s="57">
        <v>15</v>
      </c>
      <c r="Q21" s="57">
        <v>4</v>
      </c>
      <c r="R21" s="64"/>
      <c r="S21" s="59" t="s">
        <v>32</v>
      </c>
      <c r="T21" s="54">
        <f t="shared" si="1"/>
        <v>22</v>
      </c>
      <c r="U21" s="54">
        <f t="shared" si="1"/>
        <v>4</v>
      </c>
      <c r="V21" s="54">
        <f t="shared" si="1"/>
        <v>0</v>
      </c>
      <c r="W21" s="54">
        <f t="shared" si="1"/>
        <v>3</v>
      </c>
      <c r="X21" s="54">
        <f t="shared" si="1"/>
        <v>26</v>
      </c>
      <c r="Y21" s="54">
        <f t="shared" si="1"/>
        <v>38</v>
      </c>
      <c r="Z21" s="54">
        <f t="shared" si="1"/>
        <v>7</v>
      </c>
    </row>
    <row r="22" spans="1:26" x14ac:dyDescent="0.3">
      <c r="A22" s="21" t="s">
        <v>37</v>
      </c>
      <c r="B22" s="86">
        <v>1</v>
      </c>
      <c r="C22" s="57">
        <v>42</v>
      </c>
      <c r="D22" s="57">
        <v>25</v>
      </c>
      <c r="E22" s="55">
        <v>0</v>
      </c>
      <c r="F22" s="57">
        <v>26</v>
      </c>
      <c r="G22" s="57">
        <v>124</v>
      </c>
      <c r="H22" s="57">
        <v>38</v>
      </c>
      <c r="J22" s="21" t="s">
        <v>37</v>
      </c>
      <c r="K22" s="86">
        <v>1</v>
      </c>
      <c r="L22" s="52">
        <v>42</v>
      </c>
      <c r="M22" s="52">
        <v>25</v>
      </c>
      <c r="N22" s="48">
        <v>0</v>
      </c>
      <c r="O22" s="52">
        <v>26</v>
      </c>
      <c r="P22" s="57">
        <v>124</v>
      </c>
      <c r="Q22" s="57">
        <v>38</v>
      </c>
      <c r="S22" s="56" t="s">
        <v>37</v>
      </c>
      <c r="T22" s="54">
        <f t="shared" si="1"/>
        <v>0</v>
      </c>
      <c r="U22" s="54">
        <f t="shared" si="1"/>
        <v>0</v>
      </c>
      <c r="V22" s="54">
        <f t="shared" si="1"/>
        <v>0</v>
      </c>
      <c r="W22" s="54">
        <f t="shared" si="1"/>
        <v>0</v>
      </c>
      <c r="X22" s="54">
        <f t="shared" si="1"/>
        <v>0</v>
      </c>
      <c r="Y22" s="54">
        <f t="shared" si="1"/>
        <v>0</v>
      </c>
      <c r="Z22" s="54">
        <f t="shared" si="1"/>
        <v>0</v>
      </c>
    </row>
    <row r="23" spans="1:26" x14ac:dyDescent="0.3">
      <c r="A23" s="21" t="s">
        <v>36</v>
      </c>
      <c r="B23" s="86">
        <v>10</v>
      </c>
      <c r="C23" s="57">
        <v>164</v>
      </c>
      <c r="D23" s="57">
        <v>83</v>
      </c>
      <c r="E23" s="55">
        <v>32</v>
      </c>
      <c r="F23" s="57">
        <v>106</v>
      </c>
      <c r="G23" s="57">
        <v>386</v>
      </c>
      <c r="H23" s="57">
        <v>53</v>
      </c>
      <c r="J23" s="21" t="s">
        <v>36</v>
      </c>
      <c r="K23" s="86">
        <v>0</v>
      </c>
      <c r="L23" s="57">
        <v>0</v>
      </c>
      <c r="M23" s="57">
        <v>0</v>
      </c>
      <c r="N23" s="55">
        <v>0</v>
      </c>
      <c r="O23" s="57">
        <v>0</v>
      </c>
      <c r="P23" s="57">
        <v>0</v>
      </c>
      <c r="Q23" s="57">
        <v>0</v>
      </c>
      <c r="R23" s="62"/>
      <c r="S23" s="56" t="s">
        <v>36</v>
      </c>
      <c r="T23" s="54">
        <f t="shared" si="1"/>
        <v>10</v>
      </c>
      <c r="U23" s="54">
        <f t="shared" si="1"/>
        <v>164</v>
      </c>
      <c r="V23" s="54">
        <f t="shared" si="1"/>
        <v>83</v>
      </c>
      <c r="W23" s="54">
        <f t="shared" si="1"/>
        <v>32</v>
      </c>
      <c r="X23" s="54">
        <f t="shared" si="1"/>
        <v>106</v>
      </c>
      <c r="Y23" s="54">
        <f t="shared" si="1"/>
        <v>386</v>
      </c>
      <c r="Z23" s="54">
        <f t="shared" si="1"/>
        <v>53</v>
      </c>
    </row>
    <row r="24" spans="1:26" x14ac:dyDescent="0.3">
      <c r="A24" s="21" t="s">
        <v>34</v>
      </c>
      <c r="B24" s="86">
        <v>7</v>
      </c>
      <c r="C24" s="57">
        <v>0</v>
      </c>
      <c r="D24" s="57">
        <v>0</v>
      </c>
      <c r="E24" s="55">
        <v>0</v>
      </c>
      <c r="F24" s="57">
        <v>0</v>
      </c>
      <c r="G24" s="57">
        <v>877</v>
      </c>
      <c r="H24" s="57">
        <v>0</v>
      </c>
      <c r="J24" s="21" t="s">
        <v>38</v>
      </c>
      <c r="K24" s="86">
        <v>0</v>
      </c>
      <c r="L24" s="57">
        <v>0</v>
      </c>
      <c r="M24" s="57">
        <v>0</v>
      </c>
      <c r="N24" s="55">
        <v>0</v>
      </c>
      <c r="O24" s="57">
        <v>0</v>
      </c>
      <c r="P24" s="57">
        <v>0</v>
      </c>
      <c r="Q24" s="57">
        <v>0</v>
      </c>
      <c r="R24" s="62"/>
      <c r="S24" s="56" t="s">
        <v>38</v>
      </c>
      <c r="T24" s="54">
        <f t="shared" si="1"/>
        <v>7</v>
      </c>
      <c r="U24" s="54">
        <f t="shared" si="1"/>
        <v>0</v>
      </c>
      <c r="V24" s="54">
        <f t="shared" si="1"/>
        <v>0</v>
      </c>
      <c r="W24" s="54">
        <f t="shared" si="1"/>
        <v>0</v>
      </c>
      <c r="X24" s="54">
        <f t="shared" si="1"/>
        <v>0</v>
      </c>
      <c r="Y24" s="54">
        <f t="shared" si="1"/>
        <v>877</v>
      </c>
      <c r="Z24" s="54">
        <f t="shared" si="1"/>
        <v>0</v>
      </c>
    </row>
    <row r="25" spans="1:26" x14ac:dyDescent="0.3">
      <c r="A25" s="21" t="s">
        <v>38</v>
      </c>
      <c r="B25" s="86">
        <v>16</v>
      </c>
      <c r="C25" s="55">
        <v>97</v>
      </c>
      <c r="D25" s="55">
        <v>36</v>
      </c>
      <c r="E25" s="55">
        <v>27</v>
      </c>
      <c r="F25" s="55">
        <v>19</v>
      </c>
      <c r="G25" s="55">
        <v>308</v>
      </c>
      <c r="H25" s="55">
        <v>22</v>
      </c>
      <c r="I25" s="26"/>
      <c r="J25" s="21" t="s">
        <v>34</v>
      </c>
      <c r="K25" s="86">
        <v>0</v>
      </c>
      <c r="L25" s="57">
        <v>0</v>
      </c>
      <c r="M25" s="57">
        <v>0</v>
      </c>
      <c r="N25" s="55">
        <v>7</v>
      </c>
      <c r="O25" s="57">
        <v>2</v>
      </c>
      <c r="P25" s="57">
        <v>0</v>
      </c>
      <c r="Q25" s="57">
        <v>2</v>
      </c>
      <c r="S25" s="65" t="s">
        <v>34</v>
      </c>
      <c r="T25" s="54">
        <f t="shared" si="1"/>
        <v>16</v>
      </c>
      <c r="U25" s="54">
        <f t="shared" si="1"/>
        <v>97</v>
      </c>
      <c r="V25" s="54">
        <f t="shared" si="1"/>
        <v>36</v>
      </c>
      <c r="W25" s="54">
        <f t="shared" si="1"/>
        <v>20</v>
      </c>
      <c r="X25" s="54">
        <f t="shared" si="1"/>
        <v>17</v>
      </c>
      <c r="Y25" s="54">
        <f t="shared" si="1"/>
        <v>308</v>
      </c>
      <c r="Z25" s="54">
        <f t="shared" si="1"/>
        <v>20</v>
      </c>
    </row>
    <row r="26" spans="1:26" x14ac:dyDescent="0.3">
      <c r="A26" s="21" t="s">
        <v>41</v>
      </c>
      <c r="B26" s="86">
        <v>13</v>
      </c>
      <c r="C26" s="57">
        <v>11</v>
      </c>
      <c r="D26" s="57">
        <v>5</v>
      </c>
      <c r="E26" s="55">
        <v>0</v>
      </c>
      <c r="F26" s="57">
        <v>1</v>
      </c>
      <c r="G26" s="57">
        <v>5</v>
      </c>
      <c r="H26" s="57">
        <v>0</v>
      </c>
      <c r="I26" s="26"/>
      <c r="J26" s="21" t="s">
        <v>41</v>
      </c>
      <c r="K26" s="86">
        <v>2</v>
      </c>
      <c r="L26" s="57">
        <v>2</v>
      </c>
      <c r="M26" s="57">
        <v>3</v>
      </c>
      <c r="N26" s="55">
        <v>0</v>
      </c>
      <c r="O26" s="57">
        <v>0</v>
      </c>
      <c r="P26" s="57">
        <v>0</v>
      </c>
      <c r="Q26" s="57">
        <v>0</v>
      </c>
      <c r="S26" s="67" t="s">
        <v>41</v>
      </c>
      <c r="T26" s="54">
        <f t="shared" si="1"/>
        <v>11</v>
      </c>
      <c r="U26" s="54">
        <f t="shared" si="1"/>
        <v>9</v>
      </c>
      <c r="V26" s="54">
        <f t="shared" si="1"/>
        <v>2</v>
      </c>
      <c r="W26" s="54">
        <f t="shared" si="1"/>
        <v>0</v>
      </c>
      <c r="X26" s="54">
        <f t="shared" si="1"/>
        <v>1</v>
      </c>
      <c r="Y26" s="54">
        <f t="shared" si="1"/>
        <v>5</v>
      </c>
      <c r="Z26" s="54">
        <f t="shared" si="1"/>
        <v>0</v>
      </c>
    </row>
    <row r="27" spans="1:26" x14ac:dyDescent="0.3">
      <c r="A27" s="21" t="s">
        <v>42</v>
      </c>
      <c r="B27" s="86">
        <v>0</v>
      </c>
      <c r="C27" s="55">
        <v>6</v>
      </c>
      <c r="D27" s="55">
        <v>5</v>
      </c>
      <c r="E27" s="55">
        <v>0</v>
      </c>
      <c r="F27" s="55">
        <v>6</v>
      </c>
      <c r="G27" s="55">
        <v>9</v>
      </c>
      <c r="H27" s="55">
        <v>5</v>
      </c>
      <c r="I27" s="26"/>
      <c r="J27" s="21" t="s">
        <v>42</v>
      </c>
      <c r="K27" s="86">
        <v>0</v>
      </c>
      <c r="L27" s="57">
        <v>0</v>
      </c>
      <c r="M27" s="57">
        <v>0</v>
      </c>
      <c r="N27" s="55">
        <v>0</v>
      </c>
      <c r="O27" s="57">
        <v>0</v>
      </c>
      <c r="P27" s="57">
        <v>0</v>
      </c>
      <c r="Q27" s="57">
        <v>0</v>
      </c>
      <c r="S27" s="65" t="s">
        <v>42</v>
      </c>
      <c r="T27" s="54">
        <f t="shared" si="1"/>
        <v>0</v>
      </c>
      <c r="U27" s="54">
        <f t="shared" si="1"/>
        <v>6</v>
      </c>
      <c r="V27" s="54">
        <f t="shared" si="1"/>
        <v>5</v>
      </c>
      <c r="W27" s="54">
        <f t="shared" si="1"/>
        <v>0</v>
      </c>
      <c r="X27" s="54">
        <f t="shared" si="1"/>
        <v>6</v>
      </c>
      <c r="Y27" s="54">
        <f t="shared" si="1"/>
        <v>9</v>
      </c>
      <c r="Z27" s="54">
        <f t="shared" si="1"/>
        <v>5</v>
      </c>
    </row>
    <row r="28" spans="1:26" x14ac:dyDescent="0.3">
      <c r="A28" s="21" t="s">
        <v>43</v>
      </c>
      <c r="B28" s="86">
        <v>53</v>
      </c>
      <c r="C28" s="57">
        <v>1</v>
      </c>
      <c r="D28" s="57">
        <v>0</v>
      </c>
      <c r="E28" s="55">
        <v>0</v>
      </c>
      <c r="F28" s="57">
        <v>45</v>
      </c>
      <c r="G28" s="57">
        <v>86</v>
      </c>
      <c r="H28" s="57">
        <v>14</v>
      </c>
      <c r="J28" s="21" t="s">
        <v>43</v>
      </c>
      <c r="K28" s="86">
        <v>6</v>
      </c>
      <c r="L28" s="57">
        <v>0</v>
      </c>
      <c r="M28" s="57">
        <v>0</v>
      </c>
      <c r="N28" s="55">
        <v>0</v>
      </c>
      <c r="O28" s="57">
        <v>7</v>
      </c>
      <c r="P28" s="57">
        <v>15</v>
      </c>
      <c r="Q28" s="57">
        <v>3</v>
      </c>
      <c r="S28" s="55" t="s">
        <v>43</v>
      </c>
      <c r="T28" s="54">
        <f t="shared" si="1"/>
        <v>47</v>
      </c>
      <c r="U28" s="54">
        <f t="shared" si="1"/>
        <v>1</v>
      </c>
      <c r="V28" s="54">
        <f t="shared" si="1"/>
        <v>0</v>
      </c>
      <c r="W28" s="54">
        <f t="shared" si="1"/>
        <v>0</v>
      </c>
      <c r="X28" s="54">
        <f t="shared" si="1"/>
        <v>38</v>
      </c>
      <c r="Y28" s="54">
        <f t="shared" si="1"/>
        <v>71</v>
      </c>
      <c r="Z28" s="54">
        <f t="shared" si="1"/>
        <v>11</v>
      </c>
    </row>
    <row r="29" spans="1:26" x14ac:dyDescent="0.3">
      <c r="A29" s="21" t="s">
        <v>155</v>
      </c>
      <c r="B29" s="86">
        <v>51</v>
      </c>
      <c r="C29" s="57">
        <v>11</v>
      </c>
      <c r="D29" s="57">
        <v>14</v>
      </c>
      <c r="E29" s="55">
        <v>5</v>
      </c>
      <c r="F29" s="57">
        <v>58</v>
      </c>
      <c r="G29" s="57">
        <v>84</v>
      </c>
      <c r="H29" s="57">
        <v>11</v>
      </c>
      <c r="J29" s="21" t="s">
        <v>155</v>
      </c>
      <c r="K29" s="86">
        <v>3</v>
      </c>
      <c r="L29" s="57">
        <v>4</v>
      </c>
      <c r="M29" s="57">
        <v>4</v>
      </c>
      <c r="N29" s="55">
        <v>0</v>
      </c>
      <c r="O29" s="57">
        <v>18</v>
      </c>
      <c r="P29" s="57">
        <v>12</v>
      </c>
      <c r="Q29" s="57">
        <v>4</v>
      </c>
      <c r="S29" s="56" t="s">
        <v>155</v>
      </c>
      <c r="T29" s="54">
        <f t="shared" si="1"/>
        <v>48</v>
      </c>
      <c r="U29" s="54">
        <f t="shared" si="1"/>
        <v>7</v>
      </c>
      <c r="V29" s="54">
        <f t="shared" si="1"/>
        <v>10</v>
      </c>
      <c r="W29" s="54">
        <f t="shared" si="1"/>
        <v>5</v>
      </c>
      <c r="X29" s="54">
        <f t="shared" si="1"/>
        <v>40</v>
      </c>
      <c r="Y29" s="54">
        <f t="shared" si="1"/>
        <v>72</v>
      </c>
      <c r="Z29" s="54">
        <f t="shared" si="1"/>
        <v>7</v>
      </c>
    </row>
    <row r="30" spans="1:26" x14ac:dyDescent="0.3">
      <c r="A30" s="21" t="s">
        <v>46</v>
      </c>
      <c r="B30" s="86">
        <v>18</v>
      </c>
      <c r="C30" s="57">
        <v>0</v>
      </c>
      <c r="D30" s="57">
        <v>0</v>
      </c>
      <c r="E30" s="55">
        <v>5</v>
      </c>
      <c r="F30" s="57">
        <v>6</v>
      </c>
      <c r="G30" s="57">
        <v>20</v>
      </c>
      <c r="H30" s="57">
        <v>33</v>
      </c>
      <c r="J30" s="21" t="s">
        <v>46</v>
      </c>
      <c r="K30" s="86">
        <v>3</v>
      </c>
      <c r="L30" s="57">
        <v>0</v>
      </c>
      <c r="M30" s="57">
        <v>0</v>
      </c>
      <c r="N30" s="55">
        <v>0</v>
      </c>
      <c r="O30" s="57">
        <v>1</v>
      </c>
      <c r="P30" s="57">
        <v>2</v>
      </c>
      <c r="Q30" s="57">
        <v>8</v>
      </c>
      <c r="S30" s="56" t="s">
        <v>46</v>
      </c>
      <c r="T30" s="54">
        <f t="shared" si="1"/>
        <v>15</v>
      </c>
      <c r="U30" s="54">
        <f t="shared" si="1"/>
        <v>0</v>
      </c>
      <c r="V30" s="54">
        <f t="shared" si="1"/>
        <v>0</v>
      </c>
      <c r="W30" s="54">
        <f t="shared" si="1"/>
        <v>5</v>
      </c>
      <c r="X30" s="54">
        <f t="shared" si="1"/>
        <v>5</v>
      </c>
      <c r="Y30" s="54">
        <f t="shared" si="1"/>
        <v>18</v>
      </c>
      <c r="Z30" s="54">
        <f t="shared" si="1"/>
        <v>25</v>
      </c>
    </row>
    <row r="31" spans="1:26" x14ac:dyDescent="0.3">
      <c r="A31" s="21" t="s">
        <v>47</v>
      </c>
      <c r="B31" s="86">
        <v>40</v>
      </c>
      <c r="C31" s="57">
        <v>13</v>
      </c>
      <c r="D31" s="57">
        <v>0</v>
      </c>
      <c r="E31" s="55">
        <v>1</v>
      </c>
      <c r="F31" s="57">
        <v>14</v>
      </c>
      <c r="G31" s="57">
        <v>27</v>
      </c>
      <c r="H31" s="57">
        <v>27</v>
      </c>
      <c r="J31" s="21" t="s">
        <v>47</v>
      </c>
      <c r="K31" s="86">
        <v>6</v>
      </c>
      <c r="L31" s="57">
        <v>4</v>
      </c>
      <c r="M31" s="57">
        <v>0</v>
      </c>
      <c r="N31" s="55">
        <v>0</v>
      </c>
      <c r="O31" s="57">
        <v>5</v>
      </c>
      <c r="P31" s="57">
        <v>6</v>
      </c>
      <c r="Q31" s="57">
        <v>10</v>
      </c>
      <c r="S31" s="59" t="s">
        <v>47</v>
      </c>
      <c r="T31" s="54">
        <f t="shared" si="1"/>
        <v>34</v>
      </c>
      <c r="U31" s="54">
        <f t="shared" si="1"/>
        <v>9</v>
      </c>
      <c r="V31" s="54">
        <f t="shared" si="1"/>
        <v>0</v>
      </c>
      <c r="W31" s="54">
        <f t="shared" si="1"/>
        <v>1</v>
      </c>
      <c r="X31" s="54">
        <f t="shared" si="1"/>
        <v>9</v>
      </c>
      <c r="Y31" s="54">
        <f t="shared" si="1"/>
        <v>21</v>
      </c>
      <c r="Z31" s="54">
        <f t="shared" si="1"/>
        <v>17</v>
      </c>
    </row>
    <row r="32" spans="1:26" x14ac:dyDescent="0.3">
      <c r="A32" s="21" t="s">
        <v>48</v>
      </c>
      <c r="B32" s="86">
        <v>11</v>
      </c>
      <c r="C32" s="57">
        <v>18</v>
      </c>
      <c r="D32" s="57">
        <v>0</v>
      </c>
      <c r="E32" s="55">
        <v>0</v>
      </c>
      <c r="F32" s="57">
        <v>34</v>
      </c>
      <c r="G32" s="57">
        <v>55</v>
      </c>
      <c r="H32" s="57">
        <v>35</v>
      </c>
      <c r="J32" s="21" t="s">
        <v>48</v>
      </c>
      <c r="K32" s="86">
        <v>3</v>
      </c>
      <c r="L32" s="57">
        <v>4</v>
      </c>
      <c r="M32" s="57">
        <v>0</v>
      </c>
      <c r="N32" s="55">
        <v>0</v>
      </c>
      <c r="O32" s="57">
        <v>9</v>
      </c>
      <c r="P32" s="57">
        <v>13</v>
      </c>
      <c r="Q32" s="57">
        <v>10</v>
      </c>
      <c r="S32" s="56" t="s">
        <v>48</v>
      </c>
      <c r="T32" s="54">
        <f t="shared" si="1"/>
        <v>8</v>
      </c>
      <c r="U32" s="54">
        <f t="shared" si="1"/>
        <v>14</v>
      </c>
      <c r="V32" s="54">
        <f t="shared" si="1"/>
        <v>0</v>
      </c>
      <c r="W32" s="54">
        <f t="shared" si="1"/>
        <v>0</v>
      </c>
      <c r="X32" s="54">
        <f t="shared" si="1"/>
        <v>25</v>
      </c>
      <c r="Y32" s="54">
        <f t="shared" si="1"/>
        <v>42</v>
      </c>
      <c r="Z32" s="54">
        <f t="shared" si="1"/>
        <v>25</v>
      </c>
    </row>
    <row r="33" spans="1:26" x14ac:dyDescent="0.3">
      <c r="A33" s="21" t="s">
        <v>49</v>
      </c>
      <c r="B33" s="86">
        <v>44</v>
      </c>
      <c r="C33" s="57">
        <v>1</v>
      </c>
      <c r="D33" s="57">
        <v>0</v>
      </c>
      <c r="E33" s="55">
        <v>0</v>
      </c>
      <c r="F33" s="57">
        <v>15</v>
      </c>
      <c r="G33" s="57">
        <v>95</v>
      </c>
      <c r="H33" s="57">
        <v>74</v>
      </c>
      <c r="J33" s="21" t="s">
        <v>49</v>
      </c>
      <c r="K33" s="86">
        <v>1</v>
      </c>
      <c r="L33" s="57">
        <v>0</v>
      </c>
      <c r="M33" s="57">
        <v>0</v>
      </c>
      <c r="N33" s="55">
        <v>0</v>
      </c>
      <c r="O33" s="57">
        <v>2</v>
      </c>
      <c r="P33" s="57">
        <v>7</v>
      </c>
      <c r="Q33" s="57">
        <v>11</v>
      </c>
      <c r="S33" s="56" t="s">
        <v>49</v>
      </c>
      <c r="T33" s="54">
        <f t="shared" si="1"/>
        <v>43</v>
      </c>
      <c r="U33" s="54">
        <f t="shared" si="1"/>
        <v>1</v>
      </c>
      <c r="V33" s="54">
        <f t="shared" si="1"/>
        <v>0</v>
      </c>
      <c r="W33" s="54">
        <f t="shared" si="1"/>
        <v>0</v>
      </c>
      <c r="X33" s="54">
        <f t="shared" si="1"/>
        <v>13</v>
      </c>
      <c r="Y33" s="54">
        <f t="shared" si="1"/>
        <v>88</v>
      </c>
      <c r="Z33" s="54">
        <f t="shared" si="1"/>
        <v>63</v>
      </c>
    </row>
    <row r="34" spans="1:26" x14ac:dyDescent="0.3">
      <c r="A34" s="21" t="s">
        <v>50</v>
      </c>
      <c r="B34" s="86">
        <v>17</v>
      </c>
      <c r="C34" s="57">
        <v>24</v>
      </c>
      <c r="D34" s="57">
        <v>0</v>
      </c>
      <c r="E34" s="55">
        <v>0</v>
      </c>
      <c r="F34" s="57">
        <v>16</v>
      </c>
      <c r="G34" s="57">
        <v>53</v>
      </c>
      <c r="H34" s="57">
        <v>9</v>
      </c>
      <c r="J34" s="21" t="s">
        <v>50</v>
      </c>
      <c r="K34" s="86">
        <v>3</v>
      </c>
      <c r="L34" s="57">
        <v>5</v>
      </c>
      <c r="M34" s="57">
        <v>0</v>
      </c>
      <c r="N34" s="55">
        <v>0</v>
      </c>
      <c r="O34" s="57">
        <v>1</v>
      </c>
      <c r="P34" s="57">
        <v>8</v>
      </c>
      <c r="Q34" s="57">
        <v>0</v>
      </c>
      <c r="S34" s="56" t="s">
        <v>50</v>
      </c>
      <c r="T34" s="54">
        <f t="shared" si="1"/>
        <v>14</v>
      </c>
      <c r="U34" s="54">
        <f t="shared" si="1"/>
        <v>19</v>
      </c>
      <c r="V34" s="54">
        <f t="shared" si="1"/>
        <v>0</v>
      </c>
      <c r="W34" s="54">
        <f t="shared" si="1"/>
        <v>0</v>
      </c>
      <c r="X34" s="54">
        <f t="shared" si="1"/>
        <v>15</v>
      </c>
      <c r="Y34" s="54">
        <f t="shared" si="1"/>
        <v>45</v>
      </c>
      <c r="Z34" s="54">
        <f t="shared" si="1"/>
        <v>9</v>
      </c>
    </row>
    <row r="35" spans="1:26" x14ac:dyDescent="0.3">
      <c r="A35" s="21" t="s">
        <v>156</v>
      </c>
      <c r="B35" s="86">
        <v>6</v>
      </c>
      <c r="C35" s="57">
        <v>11</v>
      </c>
      <c r="D35" s="57">
        <v>13</v>
      </c>
      <c r="E35" s="55">
        <v>10</v>
      </c>
      <c r="F35" s="57">
        <v>8</v>
      </c>
      <c r="G35" s="57">
        <v>26</v>
      </c>
      <c r="H35" s="57">
        <v>3</v>
      </c>
      <c r="J35" s="21" t="s">
        <v>156</v>
      </c>
      <c r="K35" s="86">
        <v>1</v>
      </c>
      <c r="L35" s="52">
        <v>2</v>
      </c>
      <c r="M35" s="52">
        <v>3</v>
      </c>
      <c r="N35" s="48">
        <v>4</v>
      </c>
      <c r="O35" s="52">
        <v>4</v>
      </c>
      <c r="P35" s="52">
        <v>8</v>
      </c>
      <c r="Q35" s="52">
        <v>1</v>
      </c>
      <c r="S35" s="56" t="s">
        <v>156</v>
      </c>
      <c r="T35" s="54">
        <f t="shared" si="1"/>
        <v>5</v>
      </c>
      <c r="U35" s="54">
        <f t="shared" si="1"/>
        <v>9</v>
      </c>
      <c r="V35" s="54">
        <f t="shared" si="1"/>
        <v>10</v>
      </c>
      <c r="W35" s="54">
        <f t="shared" si="1"/>
        <v>6</v>
      </c>
      <c r="X35" s="54">
        <f t="shared" si="1"/>
        <v>4</v>
      </c>
      <c r="Y35" s="54">
        <f t="shared" si="1"/>
        <v>18</v>
      </c>
      <c r="Z35" s="54">
        <f t="shared" si="1"/>
        <v>2</v>
      </c>
    </row>
    <row r="36" spans="1:26" x14ac:dyDescent="0.3">
      <c r="A36" s="21" t="s">
        <v>157</v>
      </c>
      <c r="B36" s="86">
        <v>20</v>
      </c>
      <c r="C36" s="57">
        <v>5</v>
      </c>
      <c r="D36" s="57">
        <v>0</v>
      </c>
      <c r="E36" s="55">
        <v>19</v>
      </c>
      <c r="F36" s="57">
        <v>103</v>
      </c>
      <c r="G36" s="57">
        <v>106</v>
      </c>
      <c r="H36" s="57">
        <v>62</v>
      </c>
      <c r="J36" s="21" t="s">
        <v>157</v>
      </c>
      <c r="K36" s="86">
        <v>4</v>
      </c>
      <c r="L36" s="52">
        <v>0</v>
      </c>
      <c r="M36" s="52">
        <v>0</v>
      </c>
      <c r="N36" s="48">
        <v>6</v>
      </c>
      <c r="O36" s="52">
        <v>28</v>
      </c>
      <c r="P36" s="52">
        <v>25</v>
      </c>
      <c r="Q36" s="52">
        <v>20</v>
      </c>
      <c r="S36" s="56" t="s">
        <v>157</v>
      </c>
      <c r="T36" s="54">
        <f t="shared" si="1"/>
        <v>16</v>
      </c>
      <c r="U36" s="54">
        <f t="shared" si="1"/>
        <v>5</v>
      </c>
      <c r="V36" s="54">
        <f t="shared" si="1"/>
        <v>0</v>
      </c>
      <c r="W36" s="54">
        <f t="shared" si="1"/>
        <v>13</v>
      </c>
      <c r="X36" s="54">
        <f t="shared" si="1"/>
        <v>75</v>
      </c>
      <c r="Y36" s="54">
        <f t="shared" si="1"/>
        <v>81</v>
      </c>
      <c r="Z36" s="54">
        <f t="shared" si="1"/>
        <v>42</v>
      </c>
    </row>
    <row r="37" spans="1:26" x14ac:dyDescent="0.3">
      <c r="A37" s="21" t="s">
        <v>54</v>
      </c>
      <c r="B37" s="86">
        <v>25</v>
      </c>
      <c r="C37" s="57">
        <v>27</v>
      </c>
      <c r="D37" s="57">
        <v>0</v>
      </c>
      <c r="E37" s="55">
        <v>1</v>
      </c>
      <c r="F37" s="57">
        <v>0</v>
      </c>
      <c r="G37" s="57">
        <v>20</v>
      </c>
      <c r="H37" s="57">
        <v>23</v>
      </c>
      <c r="J37" s="21" t="s">
        <v>54</v>
      </c>
      <c r="K37" s="86">
        <v>4</v>
      </c>
      <c r="L37" s="52">
        <v>4</v>
      </c>
      <c r="M37" s="52">
        <v>0</v>
      </c>
      <c r="N37" s="48">
        <v>1</v>
      </c>
      <c r="O37" s="52">
        <v>0</v>
      </c>
      <c r="P37" s="52">
        <v>7</v>
      </c>
      <c r="Q37" s="52">
        <v>5</v>
      </c>
      <c r="S37" s="56" t="s">
        <v>54</v>
      </c>
      <c r="T37" s="54">
        <f t="shared" si="1"/>
        <v>21</v>
      </c>
      <c r="U37" s="54">
        <f t="shared" si="1"/>
        <v>23</v>
      </c>
      <c r="V37" s="54">
        <f t="shared" si="1"/>
        <v>0</v>
      </c>
      <c r="W37" s="54">
        <f t="shared" si="1"/>
        <v>0</v>
      </c>
      <c r="X37" s="54">
        <f t="shared" si="1"/>
        <v>0</v>
      </c>
      <c r="Y37" s="54">
        <f t="shared" si="1"/>
        <v>13</v>
      </c>
      <c r="Z37" s="54">
        <f t="shared" si="1"/>
        <v>18</v>
      </c>
    </row>
    <row r="38" spans="1:26" x14ac:dyDescent="0.3">
      <c r="A38" s="21" t="s">
        <v>55</v>
      </c>
      <c r="B38" s="86">
        <v>59</v>
      </c>
      <c r="C38" s="57">
        <v>11</v>
      </c>
      <c r="D38" s="57">
        <v>60</v>
      </c>
      <c r="E38" s="55">
        <v>0</v>
      </c>
      <c r="F38" s="57">
        <v>69</v>
      </c>
      <c r="G38" s="57">
        <v>96</v>
      </c>
      <c r="H38" s="57">
        <v>49</v>
      </c>
      <c r="J38" s="21" t="s">
        <v>55</v>
      </c>
      <c r="K38" s="86">
        <v>10</v>
      </c>
      <c r="L38" s="52">
        <v>3</v>
      </c>
      <c r="M38" s="52">
        <v>15</v>
      </c>
      <c r="N38" s="48">
        <v>0</v>
      </c>
      <c r="O38" s="52">
        <v>20</v>
      </c>
      <c r="P38" s="52">
        <v>18</v>
      </c>
      <c r="Q38" s="52">
        <v>15</v>
      </c>
      <c r="S38" s="56" t="s">
        <v>55</v>
      </c>
      <c r="T38" s="54">
        <f t="shared" si="1"/>
        <v>49</v>
      </c>
      <c r="U38" s="54">
        <f t="shared" si="1"/>
        <v>8</v>
      </c>
      <c r="V38" s="54">
        <f t="shared" si="1"/>
        <v>45</v>
      </c>
      <c r="W38" s="54">
        <f t="shared" si="1"/>
        <v>0</v>
      </c>
      <c r="X38" s="54">
        <f t="shared" si="1"/>
        <v>49</v>
      </c>
      <c r="Y38" s="54">
        <f t="shared" si="1"/>
        <v>78</v>
      </c>
      <c r="Z38" s="54">
        <f t="shared" si="1"/>
        <v>34</v>
      </c>
    </row>
    <row r="39" spans="1:26" x14ac:dyDescent="0.3">
      <c r="A39" s="21" t="s">
        <v>158</v>
      </c>
      <c r="B39" s="86">
        <v>0</v>
      </c>
      <c r="C39" s="57">
        <v>0</v>
      </c>
      <c r="D39" s="57">
        <v>83</v>
      </c>
      <c r="E39" s="55">
        <v>146</v>
      </c>
      <c r="F39" s="57">
        <v>23</v>
      </c>
      <c r="G39" s="57">
        <v>548</v>
      </c>
      <c r="H39" s="57">
        <v>301</v>
      </c>
      <c r="J39" s="21" t="s">
        <v>158</v>
      </c>
      <c r="K39" s="86">
        <v>0</v>
      </c>
      <c r="L39" s="57">
        <v>0</v>
      </c>
      <c r="M39" s="57">
        <v>6</v>
      </c>
      <c r="N39" s="55">
        <v>15</v>
      </c>
      <c r="O39" s="57">
        <v>5</v>
      </c>
      <c r="P39" s="57">
        <v>68</v>
      </c>
      <c r="Q39" s="57">
        <v>70</v>
      </c>
      <c r="S39" s="56" t="s">
        <v>158</v>
      </c>
      <c r="T39" s="54">
        <f t="shared" si="1"/>
        <v>0</v>
      </c>
      <c r="U39" s="54">
        <f t="shared" si="1"/>
        <v>0</v>
      </c>
      <c r="V39" s="54">
        <f t="shared" si="1"/>
        <v>77</v>
      </c>
      <c r="W39" s="54">
        <f t="shared" si="1"/>
        <v>131</v>
      </c>
      <c r="X39" s="54">
        <f t="shared" si="1"/>
        <v>18</v>
      </c>
      <c r="Y39" s="54">
        <f t="shared" si="1"/>
        <v>480</v>
      </c>
      <c r="Z39" s="54">
        <f t="shared" si="1"/>
        <v>231</v>
      </c>
    </row>
    <row r="40" spans="1:26" x14ac:dyDescent="0.3">
      <c r="A40" s="21" t="s">
        <v>58</v>
      </c>
      <c r="B40" s="86">
        <v>0</v>
      </c>
      <c r="C40" s="57">
        <v>76</v>
      </c>
      <c r="D40" s="57">
        <v>8</v>
      </c>
      <c r="E40" s="55">
        <v>9</v>
      </c>
      <c r="F40" s="57">
        <v>19</v>
      </c>
      <c r="G40" s="57">
        <v>15</v>
      </c>
      <c r="H40" s="57">
        <v>1</v>
      </c>
      <c r="J40" s="21" t="s">
        <v>58</v>
      </c>
      <c r="K40" s="86">
        <v>0</v>
      </c>
      <c r="L40" s="57">
        <v>5</v>
      </c>
      <c r="M40" s="57">
        <v>2</v>
      </c>
      <c r="N40" s="55">
        <v>3</v>
      </c>
      <c r="O40" s="57">
        <v>6</v>
      </c>
      <c r="P40" s="57">
        <v>1</v>
      </c>
      <c r="Q40" s="57">
        <v>0</v>
      </c>
      <c r="S40" s="56" t="s">
        <v>58</v>
      </c>
      <c r="T40" s="54">
        <f t="shared" si="1"/>
        <v>0</v>
      </c>
      <c r="U40" s="54">
        <f t="shared" si="1"/>
        <v>71</v>
      </c>
      <c r="V40" s="54">
        <f t="shared" si="1"/>
        <v>6</v>
      </c>
      <c r="W40" s="54">
        <f t="shared" si="1"/>
        <v>6</v>
      </c>
      <c r="X40" s="54">
        <f t="shared" si="1"/>
        <v>13</v>
      </c>
      <c r="Y40" s="54">
        <f t="shared" si="1"/>
        <v>14</v>
      </c>
      <c r="Z40" s="54">
        <f t="shared" si="1"/>
        <v>1</v>
      </c>
    </row>
    <row r="41" spans="1:26" x14ac:dyDescent="0.3">
      <c r="A41" s="21" t="s">
        <v>59</v>
      </c>
      <c r="B41" s="86">
        <v>18</v>
      </c>
      <c r="C41" s="57">
        <v>8</v>
      </c>
      <c r="D41" s="57">
        <v>1</v>
      </c>
      <c r="E41" s="57">
        <v>0</v>
      </c>
      <c r="F41" s="55">
        <v>3</v>
      </c>
      <c r="G41" s="57">
        <v>47</v>
      </c>
      <c r="H41" s="57">
        <v>16</v>
      </c>
      <c r="J41" s="21" t="s">
        <v>59</v>
      </c>
      <c r="K41" s="86">
        <v>1</v>
      </c>
      <c r="L41" s="57">
        <v>1</v>
      </c>
      <c r="M41" s="57">
        <v>0</v>
      </c>
      <c r="N41" s="57">
        <v>0</v>
      </c>
      <c r="O41" s="55">
        <v>0</v>
      </c>
      <c r="P41" s="57">
        <v>5</v>
      </c>
      <c r="Q41" s="57">
        <v>1</v>
      </c>
      <c r="S41" s="56" t="s">
        <v>59</v>
      </c>
      <c r="T41" s="54">
        <f t="shared" si="1"/>
        <v>17</v>
      </c>
      <c r="U41" s="54">
        <f t="shared" si="1"/>
        <v>7</v>
      </c>
      <c r="V41" s="54">
        <f t="shared" si="1"/>
        <v>1</v>
      </c>
      <c r="W41" s="54">
        <f t="shared" si="1"/>
        <v>0</v>
      </c>
      <c r="X41" s="54">
        <f t="shared" si="1"/>
        <v>3</v>
      </c>
      <c r="Y41" s="54">
        <f t="shared" si="1"/>
        <v>42</v>
      </c>
      <c r="Z41" s="54">
        <f t="shared" si="1"/>
        <v>15</v>
      </c>
    </row>
    <row r="42" spans="1:26" x14ac:dyDescent="0.3">
      <c r="A42" s="25" t="s">
        <v>60</v>
      </c>
      <c r="B42" s="86">
        <v>45</v>
      </c>
      <c r="C42" s="57">
        <v>10</v>
      </c>
      <c r="D42" s="57">
        <v>0</v>
      </c>
      <c r="E42" s="55">
        <v>2</v>
      </c>
      <c r="F42" s="57">
        <v>14</v>
      </c>
      <c r="G42" s="57">
        <v>37</v>
      </c>
      <c r="H42" s="57">
        <v>19</v>
      </c>
      <c r="J42" s="25" t="s">
        <v>60</v>
      </c>
      <c r="K42" s="86">
        <v>3</v>
      </c>
      <c r="L42" s="57">
        <v>3</v>
      </c>
      <c r="M42" s="57">
        <v>0</v>
      </c>
      <c r="N42" s="57">
        <v>0</v>
      </c>
      <c r="O42" s="55">
        <v>5</v>
      </c>
      <c r="P42" s="57">
        <v>5</v>
      </c>
      <c r="Q42" s="57">
        <v>5</v>
      </c>
      <c r="S42" s="56" t="s">
        <v>60</v>
      </c>
      <c r="T42" s="54">
        <f t="shared" si="1"/>
        <v>42</v>
      </c>
      <c r="U42" s="54">
        <f t="shared" si="1"/>
        <v>7</v>
      </c>
      <c r="V42" s="54">
        <f t="shared" si="1"/>
        <v>0</v>
      </c>
      <c r="W42" s="54">
        <f t="shared" si="1"/>
        <v>2</v>
      </c>
      <c r="X42" s="54">
        <f t="shared" si="1"/>
        <v>9</v>
      </c>
      <c r="Y42" s="54">
        <f t="shared" si="1"/>
        <v>32</v>
      </c>
      <c r="Z42" s="54">
        <f t="shared" si="1"/>
        <v>14</v>
      </c>
    </row>
    <row r="43" spans="1:26" x14ac:dyDescent="0.3">
      <c r="A43" s="21" t="s">
        <v>61</v>
      </c>
      <c r="B43" s="86">
        <v>62</v>
      </c>
      <c r="C43" s="57">
        <v>18</v>
      </c>
      <c r="D43" s="57">
        <v>0</v>
      </c>
      <c r="E43" s="57">
        <v>0</v>
      </c>
      <c r="F43" s="55">
        <v>55</v>
      </c>
      <c r="G43" s="57">
        <v>94</v>
      </c>
      <c r="H43" s="57">
        <v>34</v>
      </c>
      <c r="J43" s="21" t="s">
        <v>61</v>
      </c>
      <c r="K43" s="86">
        <v>8</v>
      </c>
      <c r="L43" s="57">
        <v>5</v>
      </c>
      <c r="M43" s="57">
        <v>0</v>
      </c>
      <c r="N43" s="55">
        <v>0</v>
      </c>
      <c r="O43" s="57">
        <v>15</v>
      </c>
      <c r="P43" s="57">
        <v>19</v>
      </c>
      <c r="Q43" s="57">
        <v>11</v>
      </c>
      <c r="S43" s="56" t="s">
        <v>61</v>
      </c>
      <c r="T43" s="54">
        <f t="shared" si="1"/>
        <v>54</v>
      </c>
      <c r="U43" s="54">
        <f t="shared" si="1"/>
        <v>13</v>
      </c>
      <c r="V43" s="54">
        <f t="shared" si="1"/>
        <v>0</v>
      </c>
      <c r="W43" s="54">
        <f t="shared" si="1"/>
        <v>0</v>
      </c>
      <c r="X43" s="54">
        <f t="shared" si="1"/>
        <v>40</v>
      </c>
      <c r="Y43" s="54">
        <f t="shared" si="1"/>
        <v>75</v>
      </c>
      <c r="Z43" s="54">
        <f t="shared" si="1"/>
        <v>23</v>
      </c>
    </row>
    <row r="44" spans="1:26" x14ac:dyDescent="0.3">
      <c r="A44" s="21" t="s">
        <v>62</v>
      </c>
      <c r="B44" s="86">
        <v>0</v>
      </c>
      <c r="C44" s="57">
        <v>13</v>
      </c>
      <c r="D44" s="57">
        <v>0</v>
      </c>
      <c r="E44" s="55">
        <v>0</v>
      </c>
      <c r="F44" s="57">
        <v>31</v>
      </c>
      <c r="G44" s="57">
        <v>51</v>
      </c>
      <c r="H44" s="57">
        <v>35</v>
      </c>
      <c r="J44" s="21" t="s">
        <v>62</v>
      </c>
      <c r="K44" s="86">
        <v>0</v>
      </c>
      <c r="L44" s="57">
        <v>2</v>
      </c>
      <c r="M44" s="57">
        <v>0</v>
      </c>
      <c r="N44" s="55">
        <v>0</v>
      </c>
      <c r="O44" s="57">
        <v>7</v>
      </c>
      <c r="P44" s="57">
        <v>4</v>
      </c>
      <c r="Q44" s="57">
        <v>9</v>
      </c>
      <c r="S44" s="56" t="s">
        <v>62</v>
      </c>
      <c r="T44" s="54">
        <f t="shared" si="1"/>
        <v>0</v>
      </c>
      <c r="U44" s="54">
        <f t="shared" si="1"/>
        <v>11</v>
      </c>
      <c r="V44" s="54">
        <f t="shared" si="1"/>
        <v>0</v>
      </c>
      <c r="W44" s="54">
        <f t="shared" si="1"/>
        <v>0</v>
      </c>
      <c r="X44" s="54">
        <f t="shared" si="1"/>
        <v>24</v>
      </c>
      <c r="Y44" s="54">
        <f t="shared" si="1"/>
        <v>47</v>
      </c>
      <c r="Z44" s="54">
        <f t="shared" si="1"/>
        <v>26</v>
      </c>
    </row>
    <row r="45" spans="1:26" x14ac:dyDescent="0.3">
      <c r="A45" s="21" t="s">
        <v>63</v>
      </c>
      <c r="B45" s="86">
        <v>53</v>
      </c>
      <c r="C45" s="55">
        <v>11</v>
      </c>
      <c r="D45" s="55">
        <v>18</v>
      </c>
      <c r="E45" s="55">
        <v>0</v>
      </c>
      <c r="F45" s="55">
        <v>57</v>
      </c>
      <c r="G45" s="55">
        <v>59</v>
      </c>
      <c r="H45" s="55">
        <v>24</v>
      </c>
      <c r="J45" s="21" t="s">
        <v>63</v>
      </c>
      <c r="K45" s="86">
        <v>5</v>
      </c>
      <c r="L45" s="57">
        <v>4</v>
      </c>
      <c r="M45" s="57">
        <v>2</v>
      </c>
      <c r="N45" s="55">
        <v>0</v>
      </c>
      <c r="O45" s="57">
        <v>14</v>
      </c>
      <c r="P45" s="57">
        <v>8</v>
      </c>
      <c r="Q45" s="57">
        <v>9</v>
      </c>
      <c r="S45" s="56" t="s">
        <v>63</v>
      </c>
      <c r="T45" s="54">
        <f t="shared" si="1"/>
        <v>48</v>
      </c>
      <c r="U45" s="54">
        <f t="shared" si="1"/>
        <v>7</v>
      </c>
      <c r="V45" s="54">
        <f t="shared" si="1"/>
        <v>16</v>
      </c>
      <c r="W45" s="54">
        <f t="shared" si="1"/>
        <v>0</v>
      </c>
      <c r="X45" s="54">
        <f t="shared" si="1"/>
        <v>43</v>
      </c>
      <c r="Y45" s="54">
        <f t="shared" si="1"/>
        <v>51</v>
      </c>
      <c r="Z45" s="54">
        <f t="shared" si="1"/>
        <v>15</v>
      </c>
    </row>
    <row r="46" spans="1:26" x14ac:dyDescent="0.3">
      <c r="A46" s="24" t="s">
        <v>64</v>
      </c>
      <c r="B46" s="86">
        <v>57</v>
      </c>
      <c r="C46" s="57">
        <v>0</v>
      </c>
      <c r="D46" s="57">
        <v>13</v>
      </c>
      <c r="E46" s="55">
        <v>0</v>
      </c>
      <c r="F46" s="57">
        <v>17</v>
      </c>
      <c r="G46" s="57">
        <v>4</v>
      </c>
      <c r="H46" s="57">
        <v>59</v>
      </c>
      <c r="J46" s="24" t="s">
        <v>64</v>
      </c>
      <c r="K46" s="86">
        <v>8</v>
      </c>
      <c r="L46" s="57">
        <v>0</v>
      </c>
      <c r="M46" s="57">
        <v>1</v>
      </c>
      <c r="N46" s="55">
        <v>0</v>
      </c>
      <c r="O46" s="57">
        <v>8</v>
      </c>
      <c r="P46" s="57">
        <v>0</v>
      </c>
      <c r="Q46" s="57">
        <v>12</v>
      </c>
      <c r="S46" s="56" t="s">
        <v>64</v>
      </c>
      <c r="T46" s="54">
        <f t="shared" si="1"/>
        <v>49</v>
      </c>
      <c r="U46" s="54">
        <f t="shared" si="1"/>
        <v>0</v>
      </c>
      <c r="V46" s="54">
        <f t="shared" si="1"/>
        <v>12</v>
      </c>
      <c r="W46" s="54">
        <f t="shared" si="1"/>
        <v>0</v>
      </c>
      <c r="X46" s="54">
        <f t="shared" si="1"/>
        <v>9</v>
      </c>
      <c r="Y46" s="54">
        <f t="shared" si="1"/>
        <v>4</v>
      </c>
      <c r="Z46" s="54">
        <f t="shared" si="1"/>
        <v>47</v>
      </c>
    </row>
    <row r="47" spans="1:26" x14ac:dyDescent="0.3">
      <c r="A47" s="21" t="s">
        <v>159</v>
      </c>
      <c r="B47" s="86">
        <v>6</v>
      </c>
      <c r="C47" s="57">
        <v>0</v>
      </c>
      <c r="D47" s="57">
        <v>1</v>
      </c>
      <c r="E47" s="55">
        <v>2</v>
      </c>
      <c r="F47" s="57">
        <v>10</v>
      </c>
      <c r="G47" s="57">
        <v>94</v>
      </c>
      <c r="H47" s="57">
        <v>42</v>
      </c>
      <c r="J47" s="21" t="s">
        <v>159</v>
      </c>
      <c r="K47" s="86">
        <v>1</v>
      </c>
      <c r="L47" s="57">
        <v>0</v>
      </c>
      <c r="M47" s="57">
        <v>0</v>
      </c>
      <c r="N47" s="55">
        <v>1</v>
      </c>
      <c r="O47" s="57">
        <v>0</v>
      </c>
      <c r="P47" s="57">
        <v>19</v>
      </c>
      <c r="Q47" s="57">
        <v>11</v>
      </c>
      <c r="S47" s="56" t="s">
        <v>159</v>
      </c>
      <c r="T47" s="54">
        <f t="shared" si="1"/>
        <v>5</v>
      </c>
      <c r="U47" s="54">
        <f t="shared" si="1"/>
        <v>0</v>
      </c>
      <c r="V47" s="54">
        <f t="shared" si="1"/>
        <v>1</v>
      </c>
      <c r="W47" s="54">
        <f t="shared" si="1"/>
        <v>1</v>
      </c>
      <c r="X47" s="54">
        <f t="shared" si="1"/>
        <v>10</v>
      </c>
      <c r="Y47" s="54">
        <f t="shared" si="1"/>
        <v>75</v>
      </c>
      <c r="Z47" s="54">
        <f t="shared" si="1"/>
        <v>31</v>
      </c>
    </row>
    <row r="48" spans="1:26" x14ac:dyDescent="0.3">
      <c r="A48" s="21" t="s">
        <v>66</v>
      </c>
      <c r="B48" s="86">
        <v>11</v>
      </c>
      <c r="C48" s="57">
        <v>2</v>
      </c>
      <c r="D48" s="57">
        <v>6</v>
      </c>
      <c r="E48" s="55">
        <v>1</v>
      </c>
      <c r="F48" s="57">
        <v>4</v>
      </c>
      <c r="G48" s="57">
        <v>12</v>
      </c>
      <c r="H48" s="57">
        <v>4</v>
      </c>
      <c r="J48" s="21" t="s">
        <v>66</v>
      </c>
      <c r="K48" s="86">
        <v>3</v>
      </c>
      <c r="L48" s="57">
        <v>0</v>
      </c>
      <c r="M48" s="57">
        <v>2</v>
      </c>
      <c r="N48" s="55">
        <v>0</v>
      </c>
      <c r="O48" s="57">
        <v>1</v>
      </c>
      <c r="P48" s="57">
        <v>3</v>
      </c>
      <c r="Q48" s="57">
        <v>1</v>
      </c>
      <c r="S48" s="59" t="s">
        <v>66</v>
      </c>
      <c r="T48" s="54">
        <f t="shared" si="1"/>
        <v>8</v>
      </c>
      <c r="U48" s="54">
        <f t="shared" si="1"/>
        <v>2</v>
      </c>
      <c r="V48" s="54">
        <f t="shared" si="1"/>
        <v>4</v>
      </c>
      <c r="W48" s="54">
        <f t="shared" si="1"/>
        <v>1</v>
      </c>
      <c r="X48" s="54">
        <f t="shared" si="1"/>
        <v>3</v>
      </c>
      <c r="Y48" s="54">
        <f t="shared" si="1"/>
        <v>9</v>
      </c>
      <c r="Z48" s="54">
        <f t="shared" si="1"/>
        <v>3</v>
      </c>
    </row>
    <row r="49" spans="1:26" x14ac:dyDescent="0.3">
      <c r="A49" s="21" t="s">
        <v>67</v>
      </c>
      <c r="B49" s="86">
        <v>19</v>
      </c>
      <c r="C49" s="57">
        <v>8</v>
      </c>
      <c r="D49" s="57">
        <v>6</v>
      </c>
      <c r="E49" s="55">
        <v>0</v>
      </c>
      <c r="F49" s="57">
        <v>13</v>
      </c>
      <c r="G49" s="57">
        <v>30</v>
      </c>
      <c r="H49" s="57">
        <v>26</v>
      </c>
      <c r="J49" s="21" t="s">
        <v>67</v>
      </c>
      <c r="K49" s="86">
        <v>1</v>
      </c>
      <c r="L49" s="57">
        <v>1</v>
      </c>
      <c r="M49" s="57">
        <v>2</v>
      </c>
      <c r="N49" s="55">
        <v>0</v>
      </c>
      <c r="O49" s="57">
        <v>3</v>
      </c>
      <c r="P49" s="57">
        <v>4</v>
      </c>
      <c r="Q49" s="57">
        <v>21</v>
      </c>
      <c r="S49" s="56" t="s">
        <v>67</v>
      </c>
      <c r="T49" s="54">
        <f t="shared" si="1"/>
        <v>18</v>
      </c>
      <c r="U49" s="54">
        <f t="shared" si="1"/>
        <v>7</v>
      </c>
      <c r="V49" s="54">
        <f t="shared" si="1"/>
        <v>4</v>
      </c>
      <c r="W49" s="54">
        <f t="shared" si="1"/>
        <v>0</v>
      </c>
      <c r="X49" s="54">
        <f t="shared" si="1"/>
        <v>10</v>
      </c>
      <c r="Y49" s="54">
        <f t="shared" si="1"/>
        <v>26</v>
      </c>
      <c r="Z49" s="54">
        <f t="shared" si="1"/>
        <v>5</v>
      </c>
    </row>
    <row r="50" spans="1:26" x14ac:dyDescent="0.3">
      <c r="A50" s="21" t="s">
        <v>68</v>
      </c>
      <c r="B50" s="86">
        <v>35</v>
      </c>
      <c r="C50" s="68">
        <v>1</v>
      </c>
      <c r="D50" s="68">
        <v>7</v>
      </c>
      <c r="E50" s="69">
        <v>15</v>
      </c>
      <c r="F50" s="68">
        <v>6</v>
      </c>
      <c r="G50" s="68">
        <v>19</v>
      </c>
      <c r="H50" s="68">
        <v>25</v>
      </c>
      <c r="J50" s="21" t="s">
        <v>68</v>
      </c>
      <c r="K50" s="86">
        <v>12</v>
      </c>
      <c r="L50" s="58">
        <v>0</v>
      </c>
      <c r="M50" s="58">
        <v>2</v>
      </c>
      <c r="N50" s="70">
        <v>10</v>
      </c>
      <c r="O50" s="58">
        <v>0</v>
      </c>
      <c r="P50" s="58">
        <v>0</v>
      </c>
      <c r="Q50" s="58">
        <v>5</v>
      </c>
      <c r="S50" s="56" t="s">
        <v>68</v>
      </c>
      <c r="T50" s="54">
        <f t="shared" si="1"/>
        <v>23</v>
      </c>
      <c r="U50" s="54">
        <f t="shared" si="1"/>
        <v>1</v>
      </c>
      <c r="V50" s="54">
        <f t="shared" si="1"/>
        <v>5</v>
      </c>
      <c r="W50" s="54">
        <f t="shared" si="1"/>
        <v>5</v>
      </c>
      <c r="X50" s="54">
        <f t="shared" si="1"/>
        <v>6</v>
      </c>
      <c r="Y50" s="54">
        <f t="shared" si="1"/>
        <v>19</v>
      </c>
      <c r="Z50" s="54">
        <f t="shared" si="1"/>
        <v>20</v>
      </c>
    </row>
    <row r="51" spans="1:26" x14ac:dyDescent="0.3">
      <c r="A51" s="21" t="s">
        <v>69</v>
      </c>
      <c r="B51" s="86">
        <v>16</v>
      </c>
      <c r="C51" s="57">
        <v>22</v>
      </c>
      <c r="D51" s="57">
        <v>0</v>
      </c>
      <c r="E51" s="55">
        <v>11</v>
      </c>
      <c r="F51" s="57">
        <v>21</v>
      </c>
      <c r="G51" s="57">
        <v>63</v>
      </c>
      <c r="H51" s="57">
        <v>63</v>
      </c>
      <c r="J51" s="21" t="s">
        <v>69</v>
      </c>
      <c r="K51" s="86">
        <v>7</v>
      </c>
      <c r="L51" s="34">
        <v>2</v>
      </c>
      <c r="M51" s="34">
        <v>0</v>
      </c>
      <c r="N51" s="33">
        <v>5</v>
      </c>
      <c r="O51" s="34">
        <v>6</v>
      </c>
      <c r="P51" s="34">
        <v>15</v>
      </c>
      <c r="Q51" s="34">
        <v>18</v>
      </c>
      <c r="S51" s="56" t="s">
        <v>69</v>
      </c>
      <c r="T51" s="54">
        <f t="shared" si="1"/>
        <v>9</v>
      </c>
      <c r="U51" s="54">
        <f t="shared" si="1"/>
        <v>20</v>
      </c>
      <c r="V51" s="54">
        <f t="shared" si="1"/>
        <v>0</v>
      </c>
      <c r="W51" s="54">
        <f t="shared" si="1"/>
        <v>6</v>
      </c>
      <c r="X51" s="54">
        <f t="shared" si="1"/>
        <v>15</v>
      </c>
      <c r="Y51" s="54">
        <f t="shared" si="1"/>
        <v>48</v>
      </c>
      <c r="Z51" s="54">
        <f t="shared" si="1"/>
        <v>45</v>
      </c>
    </row>
    <row r="52" spans="1:26" x14ac:dyDescent="0.3">
      <c r="A52" s="21" t="s">
        <v>71</v>
      </c>
      <c r="B52" s="86">
        <v>44</v>
      </c>
      <c r="C52" s="60">
        <v>4</v>
      </c>
      <c r="D52" s="60">
        <v>2</v>
      </c>
      <c r="E52" s="60">
        <v>1</v>
      </c>
      <c r="F52" s="60">
        <v>1</v>
      </c>
      <c r="G52" s="60">
        <v>38</v>
      </c>
      <c r="H52" s="60">
        <v>26</v>
      </c>
      <c r="J52" s="21" t="s">
        <v>71</v>
      </c>
      <c r="K52" s="86">
        <v>8</v>
      </c>
      <c r="L52" s="57">
        <v>1</v>
      </c>
      <c r="M52" s="57">
        <v>0</v>
      </c>
      <c r="N52" s="57">
        <v>0</v>
      </c>
      <c r="O52" s="57">
        <v>0</v>
      </c>
      <c r="P52" s="57">
        <v>5</v>
      </c>
      <c r="Q52" s="57">
        <v>3</v>
      </c>
      <c r="S52" s="71" t="s">
        <v>71</v>
      </c>
      <c r="T52" s="54">
        <f t="shared" si="1"/>
        <v>36</v>
      </c>
      <c r="U52" s="54">
        <f t="shared" si="1"/>
        <v>3</v>
      </c>
      <c r="V52" s="54">
        <f t="shared" si="1"/>
        <v>2</v>
      </c>
      <c r="W52" s="54">
        <f t="shared" si="1"/>
        <v>1</v>
      </c>
      <c r="X52" s="54">
        <f t="shared" si="1"/>
        <v>1</v>
      </c>
      <c r="Y52" s="54">
        <f t="shared" si="1"/>
        <v>33</v>
      </c>
      <c r="Z52" s="54">
        <f t="shared" si="1"/>
        <v>23</v>
      </c>
    </row>
    <row r="53" spans="1:26" x14ac:dyDescent="0.3">
      <c r="A53" s="21" t="s">
        <v>160</v>
      </c>
      <c r="B53" s="86">
        <v>34</v>
      </c>
      <c r="C53" s="34">
        <v>5</v>
      </c>
      <c r="D53" s="34">
        <v>2</v>
      </c>
      <c r="E53" s="33">
        <v>8</v>
      </c>
      <c r="F53" s="34">
        <v>1</v>
      </c>
      <c r="G53" s="34">
        <v>126</v>
      </c>
      <c r="H53" s="34">
        <v>19</v>
      </c>
      <c r="J53" s="21" t="s">
        <v>160</v>
      </c>
      <c r="K53" s="86">
        <v>0</v>
      </c>
      <c r="L53" s="57">
        <v>0</v>
      </c>
      <c r="M53" s="57">
        <v>0</v>
      </c>
      <c r="N53" s="55">
        <v>0</v>
      </c>
      <c r="O53" s="57">
        <v>0</v>
      </c>
      <c r="P53" s="57">
        <v>0</v>
      </c>
      <c r="Q53" s="57">
        <v>0</v>
      </c>
      <c r="S53" s="56" t="s">
        <v>160</v>
      </c>
      <c r="T53" s="54">
        <f t="shared" si="1"/>
        <v>34</v>
      </c>
      <c r="U53" s="54">
        <f t="shared" si="1"/>
        <v>5</v>
      </c>
      <c r="V53" s="54">
        <f t="shared" si="1"/>
        <v>2</v>
      </c>
      <c r="W53" s="54">
        <f t="shared" si="1"/>
        <v>8</v>
      </c>
      <c r="X53" s="54">
        <f t="shared" si="1"/>
        <v>1</v>
      </c>
      <c r="Y53" s="54">
        <f t="shared" si="1"/>
        <v>126</v>
      </c>
      <c r="Z53" s="54">
        <f t="shared" si="1"/>
        <v>19</v>
      </c>
    </row>
    <row r="54" spans="1:26" x14ac:dyDescent="0.3">
      <c r="A54" s="21" t="s">
        <v>161</v>
      </c>
      <c r="B54" s="86">
        <v>129</v>
      </c>
      <c r="C54" s="57">
        <v>32</v>
      </c>
      <c r="D54" s="57">
        <v>5</v>
      </c>
      <c r="E54" s="55">
        <v>41</v>
      </c>
      <c r="F54" s="57">
        <v>5</v>
      </c>
      <c r="G54" s="57">
        <v>517</v>
      </c>
      <c r="H54" s="57">
        <v>228</v>
      </c>
      <c r="J54" s="21" t="s">
        <v>161</v>
      </c>
      <c r="K54" s="86">
        <v>3</v>
      </c>
      <c r="L54" s="57">
        <v>7</v>
      </c>
      <c r="M54" s="57">
        <v>0</v>
      </c>
      <c r="N54" s="57">
        <v>9</v>
      </c>
      <c r="O54" s="55">
        <v>2</v>
      </c>
      <c r="P54" s="57">
        <v>116</v>
      </c>
      <c r="Q54" s="57">
        <v>75</v>
      </c>
      <c r="S54" s="56" t="s">
        <v>161</v>
      </c>
      <c r="T54" s="54">
        <f t="shared" si="1"/>
        <v>126</v>
      </c>
      <c r="U54" s="54">
        <f t="shared" si="1"/>
        <v>25</v>
      </c>
      <c r="V54" s="54">
        <f t="shared" ref="T54:Z90" si="2">D54-M54</f>
        <v>5</v>
      </c>
      <c r="W54" s="54">
        <f t="shared" si="2"/>
        <v>32</v>
      </c>
      <c r="X54" s="54">
        <f t="shared" si="2"/>
        <v>3</v>
      </c>
      <c r="Y54" s="54">
        <f t="shared" si="2"/>
        <v>401</v>
      </c>
      <c r="Z54" s="54">
        <f t="shared" si="2"/>
        <v>153</v>
      </c>
    </row>
    <row r="55" spans="1:26" x14ac:dyDescent="0.3">
      <c r="A55" s="21" t="s">
        <v>162</v>
      </c>
      <c r="B55" s="86">
        <v>30</v>
      </c>
      <c r="C55" s="57">
        <v>9</v>
      </c>
      <c r="D55" s="57">
        <v>0</v>
      </c>
      <c r="E55" s="55">
        <v>1</v>
      </c>
      <c r="F55" s="55">
        <v>2</v>
      </c>
      <c r="G55" s="57">
        <v>57</v>
      </c>
      <c r="H55" s="57">
        <v>13</v>
      </c>
      <c r="J55" s="21" t="s">
        <v>162</v>
      </c>
      <c r="K55" s="86">
        <v>0</v>
      </c>
      <c r="L55" s="57">
        <v>0</v>
      </c>
      <c r="M55" s="57">
        <v>0</v>
      </c>
      <c r="N55" s="72">
        <v>0</v>
      </c>
      <c r="O55" s="55">
        <v>0</v>
      </c>
      <c r="P55" s="57">
        <v>0</v>
      </c>
      <c r="Q55" s="57">
        <v>0</v>
      </c>
      <c r="S55" s="56" t="s">
        <v>162</v>
      </c>
      <c r="T55" s="54">
        <f t="shared" si="2"/>
        <v>30</v>
      </c>
      <c r="U55" s="54">
        <f t="shared" si="2"/>
        <v>9</v>
      </c>
      <c r="V55" s="54">
        <f t="shared" si="2"/>
        <v>0</v>
      </c>
      <c r="W55" s="54">
        <f t="shared" si="2"/>
        <v>1</v>
      </c>
      <c r="X55" s="54">
        <f t="shared" si="2"/>
        <v>2</v>
      </c>
      <c r="Y55" s="54">
        <f t="shared" si="2"/>
        <v>57</v>
      </c>
      <c r="Z55" s="54">
        <f t="shared" si="2"/>
        <v>13</v>
      </c>
    </row>
    <row r="56" spans="1:26" x14ac:dyDescent="0.3">
      <c r="A56" s="21" t="s">
        <v>76</v>
      </c>
      <c r="B56" s="86">
        <v>10</v>
      </c>
      <c r="C56" s="74">
        <v>0</v>
      </c>
      <c r="D56" s="74">
        <v>7</v>
      </c>
      <c r="E56" s="73">
        <v>0</v>
      </c>
      <c r="F56" s="74">
        <v>2</v>
      </c>
      <c r="G56" s="74">
        <v>14</v>
      </c>
      <c r="H56" s="74">
        <v>5</v>
      </c>
      <c r="J56" s="21" t="s">
        <v>76</v>
      </c>
      <c r="K56" s="86">
        <v>2</v>
      </c>
      <c r="L56" s="57">
        <v>0</v>
      </c>
      <c r="M56" s="57">
        <v>2</v>
      </c>
      <c r="N56" s="55">
        <v>0</v>
      </c>
      <c r="O56" s="57">
        <v>0</v>
      </c>
      <c r="P56" s="57">
        <v>2</v>
      </c>
      <c r="Q56" s="57">
        <v>1</v>
      </c>
      <c r="S56" s="56" t="s">
        <v>76</v>
      </c>
      <c r="T56" s="54">
        <f t="shared" si="2"/>
        <v>8</v>
      </c>
      <c r="U56" s="54">
        <f t="shared" si="2"/>
        <v>0</v>
      </c>
      <c r="V56" s="54">
        <f t="shared" si="2"/>
        <v>5</v>
      </c>
      <c r="W56" s="54">
        <f t="shared" si="2"/>
        <v>0</v>
      </c>
      <c r="X56" s="54">
        <f t="shared" si="2"/>
        <v>2</v>
      </c>
      <c r="Y56" s="54">
        <f t="shared" si="2"/>
        <v>12</v>
      </c>
      <c r="Z56" s="54">
        <f t="shared" si="2"/>
        <v>4</v>
      </c>
    </row>
    <row r="57" spans="1:26" x14ac:dyDescent="0.3">
      <c r="A57" s="21" t="s">
        <v>77</v>
      </c>
      <c r="B57" s="86">
        <v>37</v>
      </c>
      <c r="C57" s="57">
        <v>10</v>
      </c>
      <c r="D57" s="57">
        <v>0</v>
      </c>
      <c r="E57" s="55">
        <v>3</v>
      </c>
      <c r="F57" s="57">
        <v>7</v>
      </c>
      <c r="G57" s="57">
        <v>0</v>
      </c>
      <c r="H57" s="57">
        <v>41</v>
      </c>
      <c r="J57" s="21" t="s">
        <v>77</v>
      </c>
      <c r="K57" s="86">
        <v>8</v>
      </c>
      <c r="L57" s="57">
        <v>1</v>
      </c>
      <c r="M57" s="57">
        <v>0</v>
      </c>
      <c r="N57" s="55">
        <v>0</v>
      </c>
      <c r="O57" s="57">
        <v>1</v>
      </c>
      <c r="P57" s="57">
        <v>0</v>
      </c>
      <c r="Q57" s="57">
        <v>7</v>
      </c>
      <c r="S57" s="56" t="s">
        <v>77</v>
      </c>
      <c r="T57" s="54">
        <f t="shared" si="2"/>
        <v>29</v>
      </c>
      <c r="U57" s="54">
        <f t="shared" si="2"/>
        <v>9</v>
      </c>
      <c r="V57" s="54">
        <f t="shared" si="2"/>
        <v>0</v>
      </c>
      <c r="W57" s="54">
        <f t="shared" si="2"/>
        <v>3</v>
      </c>
      <c r="X57" s="54">
        <f t="shared" si="2"/>
        <v>6</v>
      </c>
      <c r="Y57" s="54">
        <f t="shared" si="2"/>
        <v>0</v>
      </c>
      <c r="Z57" s="54">
        <f t="shared" si="2"/>
        <v>34</v>
      </c>
    </row>
    <row r="58" spans="1:26" x14ac:dyDescent="0.3">
      <c r="A58" s="21" t="s">
        <v>78</v>
      </c>
      <c r="B58" s="86">
        <v>9</v>
      </c>
      <c r="C58" s="57">
        <v>21</v>
      </c>
      <c r="D58" s="57">
        <v>4</v>
      </c>
      <c r="E58" s="55">
        <v>86</v>
      </c>
      <c r="F58" s="57">
        <v>13</v>
      </c>
      <c r="G58" s="57">
        <v>0</v>
      </c>
      <c r="H58" s="57">
        <v>29</v>
      </c>
      <c r="J58" s="21" t="s">
        <v>78</v>
      </c>
      <c r="K58" s="86">
        <v>1</v>
      </c>
      <c r="L58" s="57">
        <v>6</v>
      </c>
      <c r="M58" s="57">
        <v>0</v>
      </c>
      <c r="N58" s="55">
        <v>10</v>
      </c>
      <c r="O58" s="57">
        <v>2</v>
      </c>
      <c r="P58" s="57">
        <v>0</v>
      </c>
      <c r="Q58" s="57">
        <v>10</v>
      </c>
      <c r="S58" s="56" t="s">
        <v>78</v>
      </c>
      <c r="T58" s="54">
        <f t="shared" si="2"/>
        <v>8</v>
      </c>
      <c r="U58" s="54">
        <f t="shared" si="2"/>
        <v>15</v>
      </c>
      <c r="V58" s="54">
        <f t="shared" si="2"/>
        <v>4</v>
      </c>
      <c r="W58" s="54">
        <f t="shared" si="2"/>
        <v>76</v>
      </c>
      <c r="X58" s="54">
        <f t="shared" si="2"/>
        <v>11</v>
      </c>
      <c r="Y58" s="54">
        <f t="shared" si="2"/>
        <v>0</v>
      </c>
      <c r="Z58" s="54">
        <f t="shared" si="2"/>
        <v>19</v>
      </c>
    </row>
    <row r="59" spans="1:26" x14ac:dyDescent="0.3">
      <c r="A59" s="21" t="s">
        <v>79</v>
      </c>
      <c r="B59" s="86">
        <v>0</v>
      </c>
      <c r="C59" s="57">
        <v>1</v>
      </c>
      <c r="D59" s="57">
        <v>42</v>
      </c>
      <c r="E59" s="55">
        <v>1</v>
      </c>
      <c r="F59" s="57">
        <v>3</v>
      </c>
      <c r="G59" s="57">
        <v>22</v>
      </c>
      <c r="H59" s="57">
        <v>18</v>
      </c>
      <c r="J59" s="21" t="s">
        <v>79</v>
      </c>
      <c r="K59" s="86">
        <v>0</v>
      </c>
      <c r="L59" s="57">
        <v>0</v>
      </c>
      <c r="M59" s="57">
        <v>10</v>
      </c>
      <c r="N59" s="55">
        <v>0</v>
      </c>
      <c r="O59" s="57">
        <v>0</v>
      </c>
      <c r="P59" s="57">
        <v>5</v>
      </c>
      <c r="Q59" s="57">
        <v>4</v>
      </c>
      <c r="S59" s="56" t="s">
        <v>79</v>
      </c>
      <c r="T59" s="54">
        <f t="shared" si="2"/>
        <v>0</v>
      </c>
      <c r="U59" s="54">
        <f t="shared" si="2"/>
        <v>1</v>
      </c>
      <c r="V59" s="54">
        <f t="shared" si="2"/>
        <v>32</v>
      </c>
      <c r="W59" s="54">
        <f t="shared" si="2"/>
        <v>1</v>
      </c>
      <c r="X59" s="54">
        <f t="shared" si="2"/>
        <v>3</v>
      </c>
      <c r="Y59" s="54">
        <f t="shared" si="2"/>
        <v>17</v>
      </c>
      <c r="Z59" s="54">
        <f t="shared" si="2"/>
        <v>14</v>
      </c>
    </row>
    <row r="60" spans="1:26" x14ac:dyDescent="0.3">
      <c r="A60" s="21" t="s">
        <v>80</v>
      </c>
      <c r="B60" s="86">
        <v>23</v>
      </c>
      <c r="C60" s="57">
        <v>19</v>
      </c>
      <c r="D60" s="57">
        <v>9</v>
      </c>
      <c r="E60" s="55">
        <v>0</v>
      </c>
      <c r="F60" s="57">
        <v>10</v>
      </c>
      <c r="G60" s="57">
        <v>41</v>
      </c>
      <c r="H60" s="57">
        <v>20</v>
      </c>
      <c r="J60" s="21" t="s">
        <v>80</v>
      </c>
      <c r="K60" s="86">
        <v>3</v>
      </c>
      <c r="L60" s="57">
        <v>2</v>
      </c>
      <c r="M60" s="57">
        <v>0</v>
      </c>
      <c r="N60" s="55">
        <v>0</v>
      </c>
      <c r="O60" s="57">
        <v>1</v>
      </c>
      <c r="P60" s="57">
        <v>9</v>
      </c>
      <c r="Q60" s="57">
        <v>4</v>
      </c>
      <c r="S60" s="56" t="s">
        <v>80</v>
      </c>
      <c r="T60" s="54">
        <f t="shared" si="2"/>
        <v>20</v>
      </c>
      <c r="U60" s="54">
        <f t="shared" si="2"/>
        <v>17</v>
      </c>
      <c r="V60" s="54">
        <f t="shared" si="2"/>
        <v>9</v>
      </c>
      <c r="W60" s="54">
        <f t="shared" si="2"/>
        <v>0</v>
      </c>
      <c r="X60" s="54">
        <f t="shared" si="2"/>
        <v>9</v>
      </c>
      <c r="Y60" s="54">
        <f t="shared" si="2"/>
        <v>32</v>
      </c>
      <c r="Z60" s="54">
        <f t="shared" si="2"/>
        <v>16</v>
      </c>
    </row>
    <row r="61" spans="1:26" x14ac:dyDescent="0.3">
      <c r="A61" s="21" t="s">
        <v>81</v>
      </c>
      <c r="B61" s="86">
        <v>7</v>
      </c>
      <c r="C61" s="57">
        <v>0</v>
      </c>
      <c r="D61" s="57">
        <v>6</v>
      </c>
      <c r="E61" s="55">
        <v>0</v>
      </c>
      <c r="F61" s="57">
        <v>12</v>
      </c>
      <c r="G61" s="57">
        <v>75</v>
      </c>
      <c r="H61" s="57">
        <v>23</v>
      </c>
      <c r="J61" s="21" t="s">
        <v>81</v>
      </c>
      <c r="K61" s="86">
        <v>2</v>
      </c>
      <c r="L61" s="57">
        <v>0</v>
      </c>
      <c r="M61" s="57">
        <v>3</v>
      </c>
      <c r="N61" s="55">
        <v>0</v>
      </c>
      <c r="O61" s="57">
        <v>2</v>
      </c>
      <c r="P61" s="57">
        <v>12</v>
      </c>
      <c r="Q61" s="57">
        <v>4</v>
      </c>
      <c r="S61" s="56" t="s">
        <v>81</v>
      </c>
      <c r="T61" s="54">
        <f t="shared" si="2"/>
        <v>5</v>
      </c>
      <c r="U61" s="54">
        <f t="shared" si="2"/>
        <v>0</v>
      </c>
      <c r="V61" s="54">
        <f t="shared" si="2"/>
        <v>3</v>
      </c>
      <c r="W61" s="54">
        <f t="shared" si="2"/>
        <v>0</v>
      </c>
      <c r="X61" s="54">
        <f t="shared" si="2"/>
        <v>10</v>
      </c>
      <c r="Y61" s="54">
        <f t="shared" si="2"/>
        <v>63</v>
      </c>
      <c r="Z61" s="54">
        <f t="shared" si="2"/>
        <v>19</v>
      </c>
    </row>
    <row r="62" spans="1:26" x14ac:dyDescent="0.3">
      <c r="A62" s="21" t="s">
        <v>82</v>
      </c>
      <c r="B62" s="86">
        <v>52</v>
      </c>
      <c r="C62" s="57">
        <v>0</v>
      </c>
      <c r="D62" s="57">
        <v>0</v>
      </c>
      <c r="E62" s="55">
        <v>0</v>
      </c>
      <c r="F62" s="57">
        <v>28</v>
      </c>
      <c r="G62" s="57">
        <v>27</v>
      </c>
      <c r="H62" s="57">
        <v>72</v>
      </c>
      <c r="J62" s="21" t="s">
        <v>82</v>
      </c>
      <c r="K62" s="86">
        <v>8</v>
      </c>
      <c r="L62" s="57">
        <v>0</v>
      </c>
      <c r="M62" s="57">
        <v>0</v>
      </c>
      <c r="N62" s="55">
        <v>0</v>
      </c>
      <c r="O62" s="57">
        <v>11</v>
      </c>
      <c r="P62" s="57">
        <v>4</v>
      </c>
      <c r="Q62" s="57">
        <v>23</v>
      </c>
      <c r="S62" s="59" t="s">
        <v>82</v>
      </c>
      <c r="T62" s="54">
        <f t="shared" si="2"/>
        <v>44</v>
      </c>
      <c r="U62" s="54">
        <f t="shared" si="2"/>
        <v>0</v>
      </c>
      <c r="V62" s="54">
        <f t="shared" si="2"/>
        <v>0</v>
      </c>
      <c r="W62" s="54">
        <f t="shared" si="2"/>
        <v>0</v>
      </c>
      <c r="X62" s="54">
        <f t="shared" si="2"/>
        <v>17</v>
      </c>
      <c r="Y62" s="54">
        <f t="shared" si="2"/>
        <v>23</v>
      </c>
      <c r="Z62" s="54">
        <f t="shared" si="2"/>
        <v>49</v>
      </c>
    </row>
    <row r="63" spans="1:26" x14ac:dyDescent="0.3">
      <c r="A63" s="21" t="s">
        <v>163</v>
      </c>
      <c r="B63" s="86">
        <v>133</v>
      </c>
      <c r="C63" s="57">
        <v>22</v>
      </c>
      <c r="D63" s="57">
        <v>0</v>
      </c>
      <c r="E63" s="55">
        <v>1</v>
      </c>
      <c r="F63" s="57">
        <v>54</v>
      </c>
      <c r="G63" s="57">
        <v>253</v>
      </c>
      <c r="H63" s="57">
        <v>271</v>
      </c>
      <c r="J63" s="21" t="s">
        <v>163</v>
      </c>
      <c r="K63" s="86">
        <v>5</v>
      </c>
      <c r="L63" s="57">
        <v>5</v>
      </c>
      <c r="M63" s="57">
        <v>0</v>
      </c>
      <c r="N63" s="55">
        <v>0</v>
      </c>
      <c r="O63" s="57">
        <v>14</v>
      </c>
      <c r="P63" s="57">
        <v>37</v>
      </c>
      <c r="Q63" s="57">
        <v>51</v>
      </c>
      <c r="S63" s="56" t="s">
        <v>163</v>
      </c>
      <c r="T63" s="54">
        <f t="shared" si="2"/>
        <v>128</v>
      </c>
      <c r="U63" s="54">
        <f t="shared" si="2"/>
        <v>17</v>
      </c>
      <c r="V63" s="54">
        <f t="shared" si="2"/>
        <v>0</v>
      </c>
      <c r="W63" s="54">
        <f t="shared" si="2"/>
        <v>1</v>
      </c>
      <c r="X63" s="54">
        <f t="shared" si="2"/>
        <v>40</v>
      </c>
      <c r="Y63" s="54">
        <f t="shared" si="2"/>
        <v>216</v>
      </c>
      <c r="Z63" s="54">
        <f t="shared" si="2"/>
        <v>220</v>
      </c>
    </row>
    <row r="64" spans="1:26" x14ac:dyDescent="0.3">
      <c r="A64" s="21" t="s">
        <v>85</v>
      </c>
      <c r="B64" s="86">
        <v>10</v>
      </c>
      <c r="C64" s="57">
        <v>18</v>
      </c>
      <c r="D64" s="57">
        <v>48</v>
      </c>
      <c r="E64" s="55">
        <v>0</v>
      </c>
      <c r="F64" s="57">
        <v>5</v>
      </c>
      <c r="G64" s="57">
        <v>15</v>
      </c>
      <c r="H64" s="57">
        <v>13</v>
      </c>
      <c r="J64" s="21" t="s">
        <v>85</v>
      </c>
      <c r="K64" s="86">
        <v>1</v>
      </c>
      <c r="L64" s="57">
        <v>4</v>
      </c>
      <c r="M64" s="57">
        <v>21</v>
      </c>
      <c r="N64" s="55">
        <v>0</v>
      </c>
      <c r="O64" s="57">
        <v>1</v>
      </c>
      <c r="P64" s="57">
        <v>4</v>
      </c>
      <c r="Q64" s="57">
        <v>4</v>
      </c>
      <c r="S64" s="56" t="s">
        <v>85</v>
      </c>
      <c r="T64" s="54">
        <f t="shared" si="2"/>
        <v>9</v>
      </c>
      <c r="U64" s="54">
        <f t="shared" si="2"/>
        <v>14</v>
      </c>
      <c r="V64" s="54">
        <f t="shared" si="2"/>
        <v>27</v>
      </c>
      <c r="W64" s="54">
        <f t="shared" si="2"/>
        <v>0</v>
      </c>
      <c r="X64" s="54">
        <f t="shared" si="2"/>
        <v>4</v>
      </c>
      <c r="Y64" s="54">
        <f t="shared" si="2"/>
        <v>11</v>
      </c>
      <c r="Z64" s="54">
        <f t="shared" si="2"/>
        <v>9</v>
      </c>
    </row>
    <row r="65" spans="1:26" x14ac:dyDescent="0.3">
      <c r="A65" s="21" t="s">
        <v>86</v>
      </c>
      <c r="B65" s="86">
        <v>38</v>
      </c>
      <c r="C65" s="57">
        <v>4</v>
      </c>
      <c r="D65" s="57">
        <v>0</v>
      </c>
      <c r="E65" s="55">
        <v>0</v>
      </c>
      <c r="F65" s="57">
        <v>33</v>
      </c>
      <c r="G65" s="57">
        <v>33</v>
      </c>
      <c r="H65" s="57">
        <v>8</v>
      </c>
      <c r="J65" s="21" t="s">
        <v>86</v>
      </c>
      <c r="K65" s="86">
        <v>4</v>
      </c>
      <c r="L65" s="57">
        <v>0</v>
      </c>
      <c r="M65" s="57">
        <v>0</v>
      </c>
      <c r="N65" s="55">
        <v>0</v>
      </c>
      <c r="O65" s="57">
        <v>4</v>
      </c>
      <c r="P65" s="57">
        <v>2</v>
      </c>
      <c r="Q65" s="57">
        <v>1</v>
      </c>
      <c r="S65" s="56" t="s">
        <v>86</v>
      </c>
      <c r="T65" s="54">
        <f t="shared" si="2"/>
        <v>34</v>
      </c>
      <c r="U65" s="54">
        <f t="shared" si="2"/>
        <v>4</v>
      </c>
      <c r="V65" s="54">
        <f t="shared" si="2"/>
        <v>0</v>
      </c>
      <c r="W65" s="54">
        <f t="shared" si="2"/>
        <v>0</v>
      </c>
      <c r="X65" s="54">
        <f t="shared" si="2"/>
        <v>29</v>
      </c>
      <c r="Y65" s="54">
        <f t="shared" si="2"/>
        <v>31</v>
      </c>
      <c r="Z65" s="54">
        <f t="shared" si="2"/>
        <v>7</v>
      </c>
    </row>
    <row r="66" spans="1:26" x14ac:dyDescent="0.3">
      <c r="A66" s="21" t="s">
        <v>87</v>
      </c>
      <c r="B66" s="86">
        <v>44</v>
      </c>
      <c r="C66" s="57">
        <v>34</v>
      </c>
      <c r="D66" s="57">
        <v>0</v>
      </c>
      <c r="E66" s="55">
        <v>0</v>
      </c>
      <c r="F66" s="57">
        <v>71</v>
      </c>
      <c r="G66" s="57">
        <v>98</v>
      </c>
      <c r="H66" s="57">
        <v>33</v>
      </c>
      <c r="J66" s="21" t="s">
        <v>87</v>
      </c>
      <c r="K66" s="86">
        <v>3</v>
      </c>
      <c r="L66" s="57">
        <v>7</v>
      </c>
      <c r="M66" s="57">
        <v>0</v>
      </c>
      <c r="N66" s="55">
        <v>0</v>
      </c>
      <c r="O66" s="57">
        <v>16</v>
      </c>
      <c r="P66" s="57">
        <v>17</v>
      </c>
      <c r="Q66" s="57">
        <v>6</v>
      </c>
      <c r="S66" s="56" t="s">
        <v>87</v>
      </c>
      <c r="T66" s="54">
        <f t="shared" si="2"/>
        <v>41</v>
      </c>
      <c r="U66" s="54">
        <f t="shared" si="2"/>
        <v>27</v>
      </c>
      <c r="V66" s="54">
        <f t="shared" si="2"/>
        <v>0</v>
      </c>
      <c r="W66" s="54">
        <f t="shared" si="2"/>
        <v>0</v>
      </c>
      <c r="X66" s="54">
        <f t="shared" si="2"/>
        <v>55</v>
      </c>
      <c r="Y66" s="54">
        <f t="shared" si="2"/>
        <v>81</v>
      </c>
      <c r="Z66" s="54">
        <f t="shared" si="2"/>
        <v>27</v>
      </c>
    </row>
    <row r="67" spans="1:26" x14ac:dyDescent="0.3">
      <c r="A67" s="21" t="s">
        <v>88</v>
      </c>
      <c r="B67" s="86">
        <v>31</v>
      </c>
      <c r="C67" s="57">
        <v>0</v>
      </c>
      <c r="D67" s="57">
        <v>12</v>
      </c>
      <c r="E67" s="55">
        <v>0</v>
      </c>
      <c r="F67" s="57">
        <v>54</v>
      </c>
      <c r="G67" s="57">
        <v>115</v>
      </c>
      <c r="H67" s="57">
        <v>40</v>
      </c>
      <c r="J67" s="21" t="s">
        <v>88</v>
      </c>
      <c r="K67" s="86">
        <v>5</v>
      </c>
      <c r="L67" s="57">
        <v>0</v>
      </c>
      <c r="M67" s="57">
        <v>3</v>
      </c>
      <c r="N67" s="55">
        <v>0</v>
      </c>
      <c r="O67" s="57">
        <v>17</v>
      </c>
      <c r="P67" s="57">
        <v>29</v>
      </c>
      <c r="Q67" s="57">
        <v>13</v>
      </c>
      <c r="S67" s="56" t="s">
        <v>88</v>
      </c>
      <c r="T67" s="54">
        <f t="shared" si="2"/>
        <v>26</v>
      </c>
      <c r="U67" s="54">
        <f t="shared" si="2"/>
        <v>0</v>
      </c>
      <c r="V67" s="54">
        <f t="shared" si="2"/>
        <v>9</v>
      </c>
      <c r="W67" s="54">
        <f t="shared" si="2"/>
        <v>0</v>
      </c>
      <c r="X67" s="54">
        <f t="shared" si="2"/>
        <v>37</v>
      </c>
      <c r="Y67" s="54">
        <f t="shared" si="2"/>
        <v>86</v>
      </c>
      <c r="Z67" s="54">
        <f t="shared" si="2"/>
        <v>27</v>
      </c>
    </row>
    <row r="68" spans="1:26" x14ac:dyDescent="0.3">
      <c r="A68" s="21" t="s">
        <v>89</v>
      </c>
      <c r="B68" s="86">
        <v>21</v>
      </c>
      <c r="C68" s="57">
        <v>3</v>
      </c>
      <c r="D68" s="57">
        <v>1</v>
      </c>
      <c r="E68" s="55">
        <v>4</v>
      </c>
      <c r="F68" s="57">
        <v>12</v>
      </c>
      <c r="G68" s="57">
        <v>13</v>
      </c>
      <c r="H68" s="57">
        <v>38</v>
      </c>
      <c r="J68" s="21" t="s">
        <v>89</v>
      </c>
      <c r="K68" s="86">
        <v>3</v>
      </c>
      <c r="L68" s="57">
        <v>0</v>
      </c>
      <c r="M68" s="57">
        <v>0</v>
      </c>
      <c r="N68" s="55">
        <v>1</v>
      </c>
      <c r="O68" s="57">
        <v>1</v>
      </c>
      <c r="P68" s="57">
        <v>2</v>
      </c>
      <c r="Q68" s="57">
        <v>8</v>
      </c>
      <c r="S68" s="56" t="s">
        <v>89</v>
      </c>
      <c r="T68" s="54">
        <f t="shared" si="2"/>
        <v>18</v>
      </c>
      <c r="U68" s="54">
        <f t="shared" si="2"/>
        <v>3</v>
      </c>
      <c r="V68" s="54">
        <f t="shared" si="2"/>
        <v>1</v>
      </c>
      <c r="W68" s="54">
        <f t="shared" si="2"/>
        <v>3</v>
      </c>
      <c r="X68" s="54">
        <f t="shared" si="2"/>
        <v>11</v>
      </c>
      <c r="Y68" s="54">
        <f t="shared" si="2"/>
        <v>11</v>
      </c>
      <c r="Z68" s="54">
        <f t="shared" si="2"/>
        <v>30</v>
      </c>
    </row>
    <row r="69" spans="1:26" x14ac:dyDescent="0.3">
      <c r="A69" s="21" t="s">
        <v>90</v>
      </c>
      <c r="B69" s="86">
        <v>4</v>
      </c>
      <c r="C69" s="57">
        <v>4</v>
      </c>
      <c r="D69" s="57">
        <v>4</v>
      </c>
      <c r="E69" s="55">
        <v>0</v>
      </c>
      <c r="F69" s="57">
        <v>4</v>
      </c>
      <c r="G69" s="57">
        <v>22</v>
      </c>
      <c r="H69" s="57">
        <v>13</v>
      </c>
      <c r="J69" s="21" t="s">
        <v>90</v>
      </c>
      <c r="K69" s="86">
        <v>0</v>
      </c>
      <c r="L69" s="57">
        <v>0</v>
      </c>
      <c r="M69" s="57">
        <v>1</v>
      </c>
      <c r="N69" s="55">
        <v>0</v>
      </c>
      <c r="O69" s="57">
        <v>1</v>
      </c>
      <c r="P69" s="57">
        <v>4</v>
      </c>
      <c r="Q69" s="57">
        <v>5</v>
      </c>
      <c r="S69" s="56" t="s">
        <v>90</v>
      </c>
      <c r="T69" s="54">
        <f t="shared" si="2"/>
        <v>4</v>
      </c>
      <c r="U69" s="54">
        <f t="shared" si="2"/>
        <v>4</v>
      </c>
      <c r="V69" s="54">
        <f t="shared" si="2"/>
        <v>3</v>
      </c>
      <c r="W69" s="54">
        <f t="shared" si="2"/>
        <v>0</v>
      </c>
      <c r="X69" s="54">
        <f t="shared" si="2"/>
        <v>3</v>
      </c>
      <c r="Y69" s="54">
        <f t="shared" si="2"/>
        <v>18</v>
      </c>
      <c r="Z69" s="54">
        <f t="shared" si="2"/>
        <v>8</v>
      </c>
    </row>
    <row r="70" spans="1:26" x14ac:dyDescent="0.3">
      <c r="A70" s="21" t="s">
        <v>91</v>
      </c>
      <c r="B70" s="86">
        <v>83</v>
      </c>
      <c r="C70" s="57">
        <v>5</v>
      </c>
      <c r="D70" s="57">
        <v>4</v>
      </c>
      <c r="E70" s="55">
        <v>37</v>
      </c>
      <c r="F70" s="57">
        <v>39</v>
      </c>
      <c r="G70" s="57">
        <v>73</v>
      </c>
      <c r="H70" s="57">
        <v>38</v>
      </c>
      <c r="J70" s="21" t="s">
        <v>91</v>
      </c>
      <c r="K70" s="86">
        <v>16</v>
      </c>
      <c r="L70" s="57">
        <v>1</v>
      </c>
      <c r="M70" s="57">
        <v>1</v>
      </c>
      <c r="N70" s="55">
        <v>12</v>
      </c>
      <c r="O70" s="57">
        <v>5</v>
      </c>
      <c r="P70" s="57">
        <v>17</v>
      </c>
      <c r="Q70" s="57">
        <v>9</v>
      </c>
      <c r="S70" s="56" t="s">
        <v>91</v>
      </c>
      <c r="T70" s="54">
        <f t="shared" si="2"/>
        <v>67</v>
      </c>
      <c r="U70" s="54">
        <f t="shared" si="2"/>
        <v>4</v>
      </c>
      <c r="V70" s="54">
        <f t="shared" si="2"/>
        <v>3</v>
      </c>
      <c r="W70" s="54">
        <f t="shared" si="2"/>
        <v>25</v>
      </c>
      <c r="X70" s="54">
        <f t="shared" si="2"/>
        <v>34</v>
      </c>
      <c r="Y70" s="54">
        <f t="shared" si="2"/>
        <v>56</v>
      </c>
      <c r="Z70" s="54">
        <f t="shared" si="2"/>
        <v>29</v>
      </c>
    </row>
    <row r="71" spans="1:26" x14ac:dyDescent="0.3">
      <c r="A71" s="21" t="s">
        <v>164</v>
      </c>
      <c r="B71" s="86">
        <v>41</v>
      </c>
      <c r="C71" s="57">
        <v>11</v>
      </c>
      <c r="D71" s="57">
        <v>0</v>
      </c>
      <c r="E71" s="55">
        <v>6</v>
      </c>
      <c r="F71" s="57">
        <v>47</v>
      </c>
      <c r="G71" s="57">
        <v>287</v>
      </c>
      <c r="H71" s="57">
        <v>41</v>
      </c>
      <c r="J71" s="21" t="s">
        <v>164</v>
      </c>
      <c r="K71" s="86">
        <v>3</v>
      </c>
      <c r="L71" s="57">
        <v>0</v>
      </c>
      <c r="M71" s="57">
        <v>0</v>
      </c>
      <c r="N71" s="57">
        <v>1</v>
      </c>
      <c r="O71" s="55">
        <v>12</v>
      </c>
      <c r="P71" s="57">
        <v>48</v>
      </c>
      <c r="Q71" s="57">
        <v>8</v>
      </c>
      <c r="S71" s="56" t="s">
        <v>164</v>
      </c>
      <c r="T71" s="54">
        <f t="shared" si="2"/>
        <v>38</v>
      </c>
      <c r="U71" s="54">
        <f t="shared" si="2"/>
        <v>11</v>
      </c>
      <c r="V71" s="54">
        <f t="shared" si="2"/>
        <v>0</v>
      </c>
      <c r="W71" s="54">
        <f t="shared" si="2"/>
        <v>5</v>
      </c>
      <c r="X71" s="54">
        <f t="shared" si="2"/>
        <v>35</v>
      </c>
      <c r="Y71" s="54">
        <f t="shared" si="2"/>
        <v>239</v>
      </c>
      <c r="Z71" s="54">
        <f t="shared" si="2"/>
        <v>33</v>
      </c>
    </row>
    <row r="72" spans="1:26" x14ac:dyDescent="0.3">
      <c r="A72" s="21" t="s">
        <v>94</v>
      </c>
      <c r="B72" s="86">
        <v>0</v>
      </c>
      <c r="C72" s="57">
        <v>7</v>
      </c>
      <c r="D72" s="57">
        <v>2</v>
      </c>
      <c r="E72" s="55">
        <v>0</v>
      </c>
      <c r="F72" s="57">
        <v>2</v>
      </c>
      <c r="G72" s="57">
        <v>8</v>
      </c>
      <c r="H72" s="57">
        <v>1</v>
      </c>
      <c r="J72" s="21" t="s">
        <v>94</v>
      </c>
      <c r="K72" s="86">
        <v>0</v>
      </c>
      <c r="L72" s="57">
        <v>1</v>
      </c>
      <c r="M72" s="57">
        <v>1</v>
      </c>
      <c r="N72" s="55">
        <v>0</v>
      </c>
      <c r="O72" s="57">
        <v>0</v>
      </c>
      <c r="P72" s="57">
        <v>2</v>
      </c>
      <c r="Q72" s="57">
        <v>1</v>
      </c>
      <c r="S72" s="56" t="s">
        <v>94</v>
      </c>
      <c r="T72" s="54">
        <f t="shared" si="2"/>
        <v>0</v>
      </c>
      <c r="U72" s="54">
        <f t="shared" si="2"/>
        <v>6</v>
      </c>
      <c r="V72" s="54">
        <f t="shared" si="2"/>
        <v>1</v>
      </c>
      <c r="W72" s="54">
        <f t="shared" si="2"/>
        <v>0</v>
      </c>
      <c r="X72" s="54">
        <f t="shared" si="2"/>
        <v>2</v>
      </c>
      <c r="Y72" s="54">
        <f t="shared" si="2"/>
        <v>6</v>
      </c>
      <c r="Z72" s="54">
        <f t="shared" si="2"/>
        <v>0</v>
      </c>
    </row>
    <row r="73" spans="1:26" x14ac:dyDescent="0.3">
      <c r="A73" s="21" t="s">
        <v>95</v>
      </c>
      <c r="B73" s="86">
        <v>25</v>
      </c>
      <c r="C73" s="57">
        <v>10</v>
      </c>
      <c r="D73" s="57">
        <v>1</v>
      </c>
      <c r="E73" s="55">
        <v>4</v>
      </c>
      <c r="F73" s="57">
        <v>6</v>
      </c>
      <c r="G73" s="57">
        <v>19</v>
      </c>
      <c r="H73" s="57">
        <v>7</v>
      </c>
      <c r="J73" s="21" t="s">
        <v>95</v>
      </c>
      <c r="K73" s="86">
        <v>3</v>
      </c>
      <c r="L73" s="57">
        <v>3</v>
      </c>
      <c r="M73" s="57">
        <v>0</v>
      </c>
      <c r="N73" s="55">
        <v>2</v>
      </c>
      <c r="O73" s="57">
        <v>1</v>
      </c>
      <c r="P73" s="57">
        <v>10</v>
      </c>
      <c r="Q73" s="57">
        <v>1</v>
      </c>
      <c r="S73" s="56" t="s">
        <v>95</v>
      </c>
      <c r="T73" s="54">
        <f t="shared" si="2"/>
        <v>22</v>
      </c>
      <c r="U73" s="54">
        <f t="shared" si="2"/>
        <v>7</v>
      </c>
      <c r="V73" s="54">
        <f t="shared" si="2"/>
        <v>1</v>
      </c>
      <c r="W73" s="54">
        <f t="shared" si="2"/>
        <v>2</v>
      </c>
      <c r="X73" s="54">
        <f t="shared" si="2"/>
        <v>5</v>
      </c>
      <c r="Y73" s="54">
        <f t="shared" si="2"/>
        <v>9</v>
      </c>
      <c r="Z73" s="54">
        <f t="shared" si="2"/>
        <v>6</v>
      </c>
    </row>
    <row r="74" spans="1:26" x14ac:dyDescent="0.3">
      <c r="A74" s="21" t="s">
        <v>96</v>
      </c>
      <c r="B74" s="86">
        <v>23</v>
      </c>
      <c r="C74" s="58">
        <v>15</v>
      </c>
      <c r="D74" s="58">
        <v>5</v>
      </c>
      <c r="E74" s="70">
        <v>56</v>
      </c>
      <c r="F74" s="58">
        <v>12</v>
      </c>
      <c r="G74" s="58">
        <v>22</v>
      </c>
      <c r="H74" s="58">
        <v>21</v>
      </c>
      <c r="J74" s="21" t="s">
        <v>96</v>
      </c>
      <c r="K74" s="86">
        <v>2</v>
      </c>
      <c r="L74" s="57">
        <v>3</v>
      </c>
      <c r="M74" s="57">
        <v>1</v>
      </c>
      <c r="N74" s="55">
        <v>4</v>
      </c>
      <c r="O74" s="57">
        <v>3</v>
      </c>
      <c r="P74" s="57">
        <v>1</v>
      </c>
      <c r="Q74" s="57">
        <v>5</v>
      </c>
      <c r="S74" s="56" t="s">
        <v>96</v>
      </c>
      <c r="T74" s="54">
        <f t="shared" si="2"/>
        <v>21</v>
      </c>
      <c r="U74" s="54">
        <f t="shared" si="2"/>
        <v>12</v>
      </c>
      <c r="V74" s="54">
        <f t="shared" si="2"/>
        <v>4</v>
      </c>
      <c r="W74" s="54">
        <f t="shared" si="2"/>
        <v>52</v>
      </c>
      <c r="X74" s="54">
        <f t="shared" si="2"/>
        <v>9</v>
      </c>
      <c r="Y74" s="54">
        <f t="shared" si="2"/>
        <v>21</v>
      </c>
      <c r="Z74" s="54">
        <f t="shared" si="2"/>
        <v>16</v>
      </c>
    </row>
    <row r="75" spans="1:26" x14ac:dyDescent="0.3">
      <c r="A75" s="21" t="s">
        <v>97</v>
      </c>
      <c r="B75" s="86">
        <v>34</v>
      </c>
      <c r="C75" s="57">
        <v>3</v>
      </c>
      <c r="D75" s="57">
        <v>0</v>
      </c>
      <c r="E75" s="55">
        <v>0</v>
      </c>
      <c r="F75" s="57">
        <v>18</v>
      </c>
      <c r="G75" s="57">
        <v>8</v>
      </c>
      <c r="H75" s="57">
        <v>17</v>
      </c>
      <c r="J75" s="21" t="s">
        <v>97</v>
      </c>
      <c r="K75" s="86">
        <v>6</v>
      </c>
      <c r="L75" s="57">
        <v>0</v>
      </c>
      <c r="M75" s="57">
        <v>0</v>
      </c>
      <c r="N75" s="55">
        <v>0</v>
      </c>
      <c r="O75" s="57">
        <v>3</v>
      </c>
      <c r="P75" s="57">
        <v>2</v>
      </c>
      <c r="Q75" s="57">
        <v>3</v>
      </c>
      <c r="S75" s="56" t="s">
        <v>97</v>
      </c>
      <c r="T75" s="54">
        <f t="shared" si="2"/>
        <v>28</v>
      </c>
      <c r="U75" s="54">
        <f t="shared" si="2"/>
        <v>3</v>
      </c>
      <c r="V75" s="54">
        <f t="shared" si="2"/>
        <v>0</v>
      </c>
      <c r="W75" s="54">
        <f t="shared" si="2"/>
        <v>0</v>
      </c>
      <c r="X75" s="54">
        <f t="shared" si="2"/>
        <v>15</v>
      </c>
      <c r="Y75" s="54">
        <f t="shared" si="2"/>
        <v>6</v>
      </c>
      <c r="Z75" s="54">
        <f t="shared" si="2"/>
        <v>14</v>
      </c>
    </row>
    <row r="76" spans="1:26" x14ac:dyDescent="0.3">
      <c r="A76" s="21" t="s">
        <v>98</v>
      </c>
      <c r="B76" s="86">
        <v>16</v>
      </c>
      <c r="C76" s="57">
        <v>8</v>
      </c>
      <c r="D76" s="57">
        <v>1</v>
      </c>
      <c r="E76" s="55">
        <v>0</v>
      </c>
      <c r="F76" s="57">
        <v>2</v>
      </c>
      <c r="G76" s="57">
        <v>19</v>
      </c>
      <c r="H76" s="57">
        <v>4</v>
      </c>
      <c r="J76" s="21" t="s">
        <v>98</v>
      </c>
      <c r="K76" s="86">
        <v>0</v>
      </c>
      <c r="L76" s="57">
        <v>3</v>
      </c>
      <c r="M76" s="57">
        <v>0</v>
      </c>
      <c r="N76" s="55">
        <v>0</v>
      </c>
      <c r="O76" s="57">
        <v>0</v>
      </c>
      <c r="P76" s="57">
        <v>0</v>
      </c>
      <c r="Q76" s="57">
        <v>1</v>
      </c>
      <c r="S76" s="56" t="s">
        <v>98</v>
      </c>
      <c r="T76" s="54">
        <f t="shared" si="2"/>
        <v>16</v>
      </c>
      <c r="U76" s="54">
        <f t="shared" si="2"/>
        <v>5</v>
      </c>
      <c r="V76" s="54">
        <f t="shared" si="2"/>
        <v>1</v>
      </c>
      <c r="W76" s="54">
        <f t="shared" si="2"/>
        <v>0</v>
      </c>
      <c r="X76" s="54">
        <f t="shared" si="2"/>
        <v>2</v>
      </c>
      <c r="Y76" s="54">
        <f t="shared" si="2"/>
        <v>19</v>
      </c>
      <c r="Z76" s="54">
        <f t="shared" si="2"/>
        <v>3</v>
      </c>
    </row>
    <row r="77" spans="1:26" x14ac:dyDescent="0.3">
      <c r="A77" s="21" t="s">
        <v>100</v>
      </c>
      <c r="B77" s="86">
        <v>75</v>
      </c>
      <c r="C77" s="57">
        <v>3</v>
      </c>
      <c r="D77" s="57">
        <v>0</v>
      </c>
      <c r="E77" s="55">
        <v>1</v>
      </c>
      <c r="F77" s="57">
        <v>2</v>
      </c>
      <c r="G77" s="57">
        <v>44</v>
      </c>
      <c r="H77" s="57">
        <v>11</v>
      </c>
      <c r="J77" s="21" t="s">
        <v>100</v>
      </c>
      <c r="K77" s="86">
        <v>20</v>
      </c>
      <c r="L77" s="57">
        <v>1</v>
      </c>
      <c r="M77" s="57">
        <v>0</v>
      </c>
      <c r="N77" s="55">
        <v>0</v>
      </c>
      <c r="O77" s="57">
        <v>1</v>
      </c>
      <c r="P77" s="57">
        <v>9</v>
      </c>
      <c r="Q77" s="57">
        <v>3</v>
      </c>
      <c r="S77" s="56" t="s">
        <v>100</v>
      </c>
      <c r="T77" s="54">
        <f t="shared" si="2"/>
        <v>55</v>
      </c>
      <c r="U77" s="54">
        <f t="shared" si="2"/>
        <v>2</v>
      </c>
      <c r="V77" s="54">
        <f t="shared" si="2"/>
        <v>0</v>
      </c>
      <c r="W77" s="54">
        <f t="shared" si="2"/>
        <v>1</v>
      </c>
      <c r="X77" s="54">
        <f t="shared" si="2"/>
        <v>1</v>
      </c>
      <c r="Y77" s="54">
        <f t="shared" si="2"/>
        <v>35</v>
      </c>
      <c r="Z77" s="54">
        <f t="shared" si="2"/>
        <v>8</v>
      </c>
    </row>
    <row r="78" spans="1:26" x14ac:dyDescent="0.3">
      <c r="A78" s="21" t="s">
        <v>101</v>
      </c>
      <c r="B78" s="86">
        <v>75</v>
      </c>
      <c r="C78" s="57">
        <v>25</v>
      </c>
      <c r="D78" s="57">
        <v>13</v>
      </c>
      <c r="E78" s="55">
        <v>0</v>
      </c>
      <c r="F78" s="57">
        <v>27</v>
      </c>
      <c r="G78" s="57">
        <v>4</v>
      </c>
      <c r="H78" s="57">
        <v>11</v>
      </c>
      <c r="J78" s="21" t="s">
        <v>101</v>
      </c>
      <c r="K78" s="86">
        <v>8</v>
      </c>
      <c r="L78" s="57">
        <v>5</v>
      </c>
      <c r="M78" s="57">
        <v>0</v>
      </c>
      <c r="N78" s="55">
        <v>0</v>
      </c>
      <c r="O78" s="57">
        <v>1</v>
      </c>
      <c r="P78" s="57">
        <v>1</v>
      </c>
      <c r="Q78" s="57">
        <v>1</v>
      </c>
      <c r="S78" s="56" t="s">
        <v>101</v>
      </c>
      <c r="T78" s="54">
        <f t="shared" si="2"/>
        <v>67</v>
      </c>
      <c r="U78" s="54">
        <f t="shared" si="2"/>
        <v>20</v>
      </c>
      <c r="V78" s="54">
        <f t="shared" si="2"/>
        <v>13</v>
      </c>
      <c r="W78" s="54">
        <f t="shared" si="2"/>
        <v>0</v>
      </c>
      <c r="X78" s="54">
        <f t="shared" si="2"/>
        <v>26</v>
      </c>
      <c r="Y78" s="54">
        <f t="shared" si="2"/>
        <v>3</v>
      </c>
      <c r="Z78" s="54">
        <f t="shared" si="2"/>
        <v>10</v>
      </c>
    </row>
    <row r="79" spans="1:26" x14ac:dyDescent="0.3">
      <c r="A79" s="21" t="s">
        <v>102</v>
      </c>
      <c r="B79" s="86">
        <v>106</v>
      </c>
      <c r="C79" s="57">
        <v>16</v>
      </c>
      <c r="D79" s="57">
        <v>0</v>
      </c>
      <c r="E79" s="55">
        <v>46</v>
      </c>
      <c r="F79" s="57">
        <v>34</v>
      </c>
      <c r="G79" s="57">
        <v>62</v>
      </c>
      <c r="H79" s="57">
        <v>17</v>
      </c>
      <c r="J79" s="21" t="s">
        <v>102</v>
      </c>
      <c r="K79" s="86">
        <v>21</v>
      </c>
      <c r="L79" s="57">
        <v>1</v>
      </c>
      <c r="M79" s="57">
        <v>0</v>
      </c>
      <c r="N79" s="55">
        <v>5</v>
      </c>
      <c r="O79" s="57">
        <v>9</v>
      </c>
      <c r="P79" s="57">
        <v>15</v>
      </c>
      <c r="Q79" s="57">
        <v>5</v>
      </c>
      <c r="S79" s="56" t="s">
        <v>102</v>
      </c>
      <c r="T79" s="54">
        <f t="shared" si="2"/>
        <v>85</v>
      </c>
      <c r="U79" s="54">
        <f t="shared" si="2"/>
        <v>15</v>
      </c>
      <c r="V79" s="54">
        <f t="shared" si="2"/>
        <v>0</v>
      </c>
      <c r="W79" s="54">
        <f t="shared" si="2"/>
        <v>41</v>
      </c>
      <c r="X79" s="54">
        <f t="shared" si="2"/>
        <v>25</v>
      </c>
      <c r="Y79" s="54">
        <f t="shared" si="2"/>
        <v>47</v>
      </c>
      <c r="Z79" s="54">
        <f t="shared" si="2"/>
        <v>12</v>
      </c>
    </row>
    <row r="80" spans="1:26" x14ac:dyDescent="0.3">
      <c r="A80" s="21" t="s">
        <v>103</v>
      </c>
      <c r="B80" s="86">
        <v>28</v>
      </c>
      <c r="C80" s="57">
        <v>11</v>
      </c>
      <c r="D80" s="57">
        <v>38</v>
      </c>
      <c r="E80" s="55">
        <v>1</v>
      </c>
      <c r="F80" s="57">
        <v>26</v>
      </c>
      <c r="G80" s="57">
        <v>73</v>
      </c>
      <c r="H80" s="57">
        <v>38</v>
      </c>
      <c r="J80" s="21" t="s">
        <v>103</v>
      </c>
      <c r="K80" s="86">
        <v>2</v>
      </c>
      <c r="L80" s="57">
        <v>2</v>
      </c>
      <c r="M80" s="57">
        <v>12</v>
      </c>
      <c r="N80" s="57">
        <v>1</v>
      </c>
      <c r="O80" s="55">
        <v>14</v>
      </c>
      <c r="P80" s="57">
        <v>10</v>
      </c>
      <c r="Q80" s="57">
        <v>14</v>
      </c>
      <c r="S80" s="56" t="s">
        <v>103</v>
      </c>
      <c r="T80" s="54">
        <f t="shared" si="2"/>
        <v>26</v>
      </c>
      <c r="U80" s="54">
        <f t="shared" si="2"/>
        <v>9</v>
      </c>
      <c r="V80" s="54">
        <f t="shared" si="2"/>
        <v>26</v>
      </c>
      <c r="W80" s="54">
        <f t="shared" si="2"/>
        <v>0</v>
      </c>
      <c r="X80" s="54">
        <f t="shared" si="2"/>
        <v>12</v>
      </c>
      <c r="Y80" s="54">
        <f t="shared" si="2"/>
        <v>63</v>
      </c>
      <c r="Z80" s="54">
        <f t="shared" si="2"/>
        <v>24</v>
      </c>
    </row>
    <row r="81" spans="1:26" x14ac:dyDescent="0.3">
      <c r="A81" s="21" t="s">
        <v>104</v>
      </c>
      <c r="B81" s="86">
        <v>187</v>
      </c>
      <c r="C81" s="57">
        <v>5</v>
      </c>
      <c r="D81" s="57">
        <v>0</v>
      </c>
      <c r="E81" s="55">
        <v>0</v>
      </c>
      <c r="F81" s="57">
        <v>72</v>
      </c>
      <c r="G81" s="57">
        <v>108</v>
      </c>
      <c r="H81" s="57">
        <v>53</v>
      </c>
      <c r="J81" s="21" t="s">
        <v>104</v>
      </c>
      <c r="K81" s="86">
        <v>18</v>
      </c>
      <c r="L81" s="60">
        <v>0</v>
      </c>
      <c r="M81" s="60">
        <v>0</v>
      </c>
      <c r="N81" s="59">
        <v>0</v>
      </c>
      <c r="O81" s="60">
        <v>11</v>
      </c>
      <c r="P81" s="60">
        <v>16</v>
      </c>
      <c r="Q81" s="60">
        <v>9</v>
      </c>
      <c r="S81" s="59" t="s">
        <v>104</v>
      </c>
      <c r="T81" s="54">
        <f t="shared" si="2"/>
        <v>169</v>
      </c>
      <c r="U81" s="54">
        <f t="shared" si="2"/>
        <v>5</v>
      </c>
      <c r="V81" s="54">
        <f t="shared" si="2"/>
        <v>0</v>
      </c>
      <c r="W81" s="54">
        <f t="shared" si="2"/>
        <v>0</v>
      </c>
      <c r="X81" s="54">
        <f t="shared" si="2"/>
        <v>61</v>
      </c>
      <c r="Y81" s="54">
        <f t="shared" si="2"/>
        <v>92</v>
      </c>
      <c r="Z81" s="54">
        <f t="shared" si="2"/>
        <v>44</v>
      </c>
    </row>
    <row r="82" spans="1:26" x14ac:dyDescent="0.3">
      <c r="A82" s="21" t="s">
        <v>165</v>
      </c>
      <c r="B82" s="86">
        <v>54</v>
      </c>
      <c r="C82" s="57">
        <v>4</v>
      </c>
      <c r="D82" s="57">
        <v>0</v>
      </c>
      <c r="E82" s="55">
        <v>0</v>
      </c>
      <c r="F82" s="57">
        <v>40</v>
      </c>
      <c r="G82" s="57">
        <v>0</v>
      </c>
      <c r="H82" s="57">
        <v>0</v>
      </c>
      <c r="J82" s="21" t="s">
        <v>165</v>
      </c>
      <c r="K82" s="86">
        <v>14</v>
      </c>
      <c r="L82" s="57">
        <v>0</v>
      </c>
      <c r="M82" s="57">
        <v>0</v>
      </c>
      <c r="N82" s="55">
        <v>0</v>
      </c>
      <c r="O82" s="57">
        <v>11</v>
      </c>
      <c r="P82" s="57">
        <v>0</v>
      </c>
      <c r="Q82" s="57">
        <v>0</v>
      </c>
      <c r="S82" s="56" t="s">
        <v>165</v>
      </c>
      <c r="T82" s="54">
        <f t="shared" si="2"/>
        <v>40</v>
      </c>
      <c r="U82" s="54">
        <f t="shared" si="2"/>
        <v>4</v>
      </c>
      <c r="V82" s="54">
        <f t="shared" si="2"/>
        <v>0</v>
      </c>
      <c r="W82" s="54">
        <f t="shared" si="2"/>
        <v>0</v>
      </c>
      <c r="X82" s="54">
        <f t="shared" si="2"/>
        <v>29</v>
      </c>
      <c r="Y82" s="54">
        <f t="shared" si="2"/>
        <v>0</v>
      </c>
      <c r="Z82" s="54">
        <f t="shared" si="2"/>
        <v>0</v>
      </c>
    </row>
    <row r="83" spans="1:26" x14ac:dyDescent="0.3">
      <c r="A83" s="21" t="s">
        <v>166</v>
      </c>
      <c r="B83" s="86">
        <v>247</v>
      </c>
      <c r="C83" s="57">
        <v>34</v>
      </c>
      <c r="D83" s="57">
        <v>0</v>
      </c>
      <c r="E83" s="55">
        <v>0</v>
      </c>
      <c r="F83" s="57">
        <v>59</v>
      </c>
      <c r="G83" s="57">
        <v>551</v>
      </c>
      <c r="H83" s="57">
        <v>104</v>
      </c>
      <c r="J83" s="21" t="s">
        <v>166</v>
      </c>
      <c r="K83" s="86">
        <v>7</v>
      </c>
      <c r="L83" s="57">
        <v>8</v>
      </c>
      <c r="M83" s="57">
        <v>0</v>
      </c>
      <c r="N83" s="55">
        <v>0</v>
      </c>
      <c r="O83" s="57">
        <v>12</v>
      </c>
      <c r="P83" s="57">
        <v>37</v>
      </c>
      <c r="Q83" s="57">
        <v>19</v>
      </c>
      <c r="S83" s="56" t="s">
        <v>166</v>
      </c>
      <c r="T83" s="54">
        <f t="shared" si="2"/>
        <v>240</v>
      </c>
      <c r="U83" s="54">
        <f t="shared" si="2"/>
        <v>26</v>
      </c>
      <c r="V83" s="54">
        <f t="shared" si="2"/>
        <v>0</v>
      </c>
      <c r="W83" s="54">
        <f t="shared" si="2"/>
        <v>0</v>
      </c>
      <c r="X83" s="54">
        <f t="shared" si="2"/>
        <v>47</v>
      </c>
      <c r="Y83" s="54">
        <f t="shared" si="2"/>
        <v>514</v>
      </c>
      <c r="Z83" s="54">
        <f t="shared" si="2"/>
        <v>85</v>
      </c>
    </row>
    <row r="84" spans="1:26" x14ac:dyDescent="0.3">
      <c r="A84" s="21" t="s">
        <v>107</v>
      </c>
      <c r="B84" s="86">
        <v>43</v>
      </c>
      <c r="C84" s="57">
        <v>0</v>
      </c>
      <c r="D84" s="57">
        <v>0</v>
      </c>
      <c r="E84" s="55">
        <v>0</v>
      </c>
      <c r="F84" s="57">
        <v>14</v>
      </c>
      <c r="G84" s="57">
        <v>40</v>
      </c>
      <c r="H84" s="57">
        <v>38</v>
      </c>
      <c r="J84" s="21" t="s">
        <v>107</v>
      </c>
      <c r="K84" s="86">
        <v>5</v>
      </c>
      <c r="L84" s="57">
        <v>0</v>
      </c>
      <c r="M84" s="57">
        <v>0</v>
      </c>
      <c r="N84" s="55">
        <v>0</v>
      </c>
      <c r="O84" s="57">
        <v>5</v>
      </c>
      <c r="P84" s="57">
        <v>9</v>
      </c>
      <c r="Q84" s="57">
        <v>8</v>
      </c>
      <c r="S84" s="56" t="s">
        <v>107</v>
      </c>
      <c r="T84" s="54">
        <f t="shared" si="2"/>
        <v>38</v>
      </c>
      <c r="U84" s="54">
        <f t="shared" si="2"/>
        <v>0</v>
      </c>
      <c r="V84" s="54">
        <f t="shared" si="2"/>
        <v>0</v>
      </c>
      <c r="W84" s="54">
        <f t="shared" si="2"/>
        <v>0</v>
      </c>
      <c r="X84" s="54">
        <f t="shared" si="2"/>
        <v>9</v>
      </c>
      <c r="Y84" s="54">
        <f t="shared" si="2"/>
        <v>31</v>
      </c>
      <c r="Z84" s="54">
        <f t="shared" si="2"/>
        <v>30</v>
      </c>
    </row>
    <row r="85" spans="1:26" x14ac:dyDescent="0.3">
      <c r="A85" s="21" t="s">
        <v>108</v>
      </c>
      <c r="B85" s="86">
        <v>35</v>
      </c>
      <c r="C85" s="57">
        <v>9</v>
      </c>
      <c r="D85" s="57">
        <v>0</v>
      </c>
      <c r="E85" s="55">
        <v>11</v>
      </c>
      <c r="F85" s="57">
        <v>1</v>
      </c>
      <c r="G85" s="57">
        <v>37</v>
      </c>
      <c r="H85" s="57">
        <v>5</v>
      </c>
      <c r="J85" s="21" t="s">
        <v>108</v>
      </c>
      <c r="K85" s="86">
        <v>3</v>
      </c>
      <c r="L85" s="57">
        <v>3</v>
      </c>
      <c r="M85" s="57">
        <v>0</v>
      </c>
      <c r="N85" s="57">
        <v>1</v>
      </c>
      <c r="O85" s="55">
        <v>1</v>
      </c>
      <c r="P85" s="57">
        <v>12</v>
      </c>
      <c r="Q85" s="57">
        <v>1</v>
      </c>
      <c r="S85" s="56" t="s">
        <v>108</v>
      </c>
      <c r="T85" s="54">
        <f t="shared" si="2"/>
        <v>32</v>
      </c>
      <c r="U85" s="54">
        <f t="shared" si="2"/>
        <v>6</v>
      </c>
      <c r="V85" s="54">
        <f t="shared" si="2"/>
        <v>0</v>
      </c>
      <c r="W85" s="54">
        <f t="shared" si="2"/>
        <v>10</v>
      </c>
      <c r="X85" s="54">
        <f t="shared" si="2"/>
        <v>0</v>
      </c>
      <c r="Y85" s="54">
        <f t="shared" si="2"/>
        <v>25</v>
      </c>
      <c r="Z85" s="54">
        <f t="shared" si="2"/>
        <v>4</v>
      </c>
    </row>
    <row r="86" spans="1:26" x14ac:dyDescent="0.3">
      <c r="A86" s="21" t="s">
        <v>167</v>
      </c>
      <c r="B86" s="86">
        <v>47</v>
      </c>
      <c r="C86" s="57">
        <v>27</v>
      </c>
      <c r="D86" s="57">
        <v>0</v>
      </c>
      <c r="E86" s="55">
        <v>0</v>
      </c>
      <c r="F86" s="57">
        <v>41</v>
      </c>
      <c r="G86" s="57">
        <v>153</v>
      </c>
      <c r="H86" s="57">
        <v>81</v>
      </c>
      <c r="J86" s="21" t="s">
        <v>167</v>
      </c>
      <c r="K86" s="86">
        <v>3</v>
      </c>
      <c r="L86" s="57">
        <v>5</v>
      </c>
      <c r="M86" s="57">
        <v>0</v>
      </c>
      <c r="N86" s="57">
        <v>0</v>
      </c>
      <c r="O86" s="55">
        <v>10</v>
      </c>
      <c r="P86" s="57">
        <v>39</v>
      </c>
      <c r="Q86" s="57">
        <v>21</v>
      </c>
      <c r="S86" s="56" t="s">
        <v>167</v>
      </c>
      <c r="T86" s="54">
        <f t="shared" si="2"/>
        <v>44</v>
      </c>
      <c r="U86" s="54">
        <f t="shared" si="2"/>
        <v>22</v>
      </c>
      <c r="V86" s="54">
        <f t="shared" si="2"/>
        <v>0</v>
      </c>
      <c r="W86" s="54">
        <f t="shared" si="2"/>
        <v>0</v>
      </c>
      <c r="X86" s="54">
        <f t="shared" si="2"/>
        <v>31</v>
      </c>
      <c r="Y86" s="54">
        <f t="shared" si="2"/>
        <v>114</v>
      </c>
      <c r="Z86" s="54">
        <f t="shared" si="2"/>
        <v>60</v>
      </c>
    </row>
    <row r="87" spans="1:26" x14ac:dyDescent="0.3">
      <c r="A87" s="21" t="s">
        <v>168</v>
      </c>
      <c r="B87" s="86">
        <v>82</v>
      </c>
      <c r="C87" s="57">
        <v>769</v>
      </c>
      <c r="D87" s="57">
        <v>0</v>
      </c>
      <c r="E87" s="55">
        <v>251</v>
      </c>
      <c r="F87" s="57">
        <v>48</v>
      </c>
      <c r="G87" s="57">
        <v>0</v>
      </c>
      <c r="H87" s="57">
        <v>0</v>
      </c>
      <c r="J87" s="21" t="s">
        <v>168</v>
      </c>
      <c r="K87" s="86">
        <v>1</v>
      </c>
      <c r="L87" s="57">
        <v>68</v>
      </c>
      <c r="M87" s="57">
        <v>0</v>
      </c>
      <c r="N87" s="57">
        <v>10</v>
      </c>
      <c r="O87" s="55">
        <v>10</v>
      </c>
      <c r="P87" s="57">
        <v>0</v>
      </c>
      <c r="Q87" s="57">
        <v>0</v>
      </c>
      <c r="S87" s="56" t="s">
        <v>168</v>
      </c>
      <c r="T87" s="54">
        <f t="shared" si="2"/>
        <v>81</v>
      </c>
      <c r="U87" s="54">
        <f t="shared" si="2"/>
        <v>701</v>
      </c>
      <c r="V87" s="54">
        <f t="shared" si="2"/>
        <v>0</v>
      </c>
      <c r="W87" s="54">
        <f t="shared" si="2"/>
        <v>241</v>
      </c>
      <c r="X87" s="54">
        <f t="shared" si="2"/>
        <v>38</v>
      </c>
      <c r="Y87" s="54">
        <f t="shared" si="2"/>
        <v>0</v>
      </c>
      <c r="Z87" s="54">
        <f t="shared" si="2"/>
        <v>0</v>
      </c>
    </row>
    <row r="88" spans="1:26" x14ac:dyDescent="0.3">
      <c r="A88" s="21" t="s">
        <v>169</v>
      </c>
      <c r="B88" s="86">
        <v>59</v>
      </c>
      <c r="C88" s="57">
        <v>18</v>
      </c>
      <c r="D88" s="57">
        <v>54</v>
      </c>
      <c r="E88" s="55">
        <v>118</v>
      </c>
      <c r="F88" s="57">
        <v>8</v>
      </c>
      <c r="G88" s="57">
        <v>2493</v>
      </c>
      <c r="H88" s="57">
        <v>136</v>
      </c>
      <c r="J88" s="21" t="s">
        <v>111</v>
      </c>
      <c r="K88" s="86">
        <v>4</v>
      </c>
      <c r="L88" s="57">
        <v>2</v>
      </c>
      <c r="M88" s="57">
        <v>2</v>
      </c>
      <c r="N88" s="55">
        <v>6</v>
      </c>
      <c r="O88" s="57">
        <v>7</v>
      </c>
      <c r="P88" s="57">
        <v>193</v>
      </c>
      <c r="Q88" s="57">
        <v>83</v>
      </c>
      <c r="S88" s="56" t="s">
        <v>111</v>
      </c>
      <c r="T88" s="54">
        <f t="shared" si="2"/>
        <v>55</v>
      </c>
      <c r="U88" s="54">
        <f t="shared" si="2"/>
        <v>16</v>
      </c>
      <c r="V88" s="54">
        <f t="shared" si="2"/>
        <v>52</v>
      </c>
      <c r="W88" s="54">
        <f t="shared" si="2"/>
        <v>112</v>
      </c>
      <c r="X88" s="54">
        <f t="shared" si="2"/>
        <v>1</v>
      </c>
      <c r="Y88" s="54">
        <f t="shared" si="2"/>
        <v>2300</v>
      </c>
      <c r="Z88" s="54">
        <f t="shared" si="2"/>
        <v>53</v>
      </c>
    </row>
    <row r="89" spans="1:26" x14ac:dyDescent="0.3">
      <c r="A89" s="21" t="s">
        <v>113</v>
      </c>
      <c r="B89" s="86">
        <v>38</v>
      </c>
      <c r="C89" s="57">
        <v>0</v>
      </c>
      <c r="D89" s="57">
        <v>0</v>
      </c>
      <c r="E89" s="55">
        <v>1</v>
      </c>
      <c r="F89" s="57">
        <v>28</v>
      </c>
      <c r="G89" s="57">
        <v>35</v>
      </c>
      <c r="H89" s="57">
        <v>7</v>
      </c>
      <c r="J89" s="21" t="s">
        <v>113</v>
      </c>
      <c r="K89" s="86">
        <v>10</v>
      </c>
      <c r="L89" s="57">
        <v>0</v>
      </c>
      <c r="M89" s="57">
        <v>0</v>
      </c>
      <c r="N89" s="57">
        <v>0</v>
      </c>
      <c r="O89" s="55">
        <v>11</v>
      </c>
      <c r="P89" s="57">
        <v>6</v>
      </c>
      <c r="Q89" s="57">
        <v>1</v>
      </c>
      <c r="S89" s="56" t="s">
        <v>113</v>
      </c>
      <c r="T89" s="54">
        <f t="shared" si="2"/>
        <v>28</v>
      </c>
      <c r="U89" s="54">
        <f t="shared" si="2"/>
        <v>0</v>
      </c>
      <c r="V89" s="54">
        <f t="shared" si="2"/>
        <v>0</v>
      </c>
      <c r="W89" s="54">
        <f t="shared" si="2"/>
        <v>1</v>
      </c>
      <c r="X89" s="54">
        <f t="shared" si="2"/>
        <v>17</v>
      </c>
      <c r="Y89" s="54">
        <f t="shared" si="2"/>
        <v>29</v>
      </c>
      <c r="Z89" s="54">
        <f t="shared" si="2"/>
        <v>6</v>
      </c>
    </row>
    <row r="90" spans="1:26" x14ac:dyDescent="0.3">
      <c r="A90" s="21" t="s">
        <v>114</v>
      </c>
      <c r="B90" s="86">
        <v>27</v>
      </c>
      <c r="C90" s="57">
        <v>0</v>
      </c>
      <c r="D90" s="57">
        <v>0</v>
      </c>
      <c r="E90" s="55">
        <v>4</v>
      </c>
      <c r="F90" s="57">
        <v>15</v>
      </c>
      <c r="G90" s="57">
        <v>9</v>
      </c>
      <c r="H90" s="57">
        <v>3</v>
      </c>
      <c r="J90" s="21" t="s">
        <v>114</v>
      </c>
      <c r="K90" s="86">
        <v>7</v>
      </c>
      <c r="L90" s="57">
        <v>0</v>
      </c>
      <c r="M90" s="57">
        <v>0</v>
      </c>
      <c r="N90" s="55">
        <v>3</v>
      </c>
      <c r="O90" s="57">
        <v>3</v>
      </c>
      <c r="P90" s="57">
        <v>1</v>
      </c>
      <c r="Q90" s="57">
        <v>1</v>
      </c>
      <c r="S90" s="56" t="s">
        <v>114</v>
      </c>
      <c r="T90" s="54">
        <f t="shared" si="2"/>
        <v>20</v>
      </c>
      <c r="U90" s="54">
        <f t="shared" si="2"/>
        <v>0</v>
      </c>
      <c r="V90" s="54">
        <f t="shared" si="2"/>
        <v>0</v>
      </c>
      <c r="W90" s="54">
        <f t="shared" si="2"/>
        <v>1</v>
      </c>
      <c r="X90" s="54">
        <f t="shared" si="2"/>
        <v>12</v>
      </c>
      <c r="Y90" s="54">
        <f t="shared" ref="X90:Z106" si="3">G90-P90</f>
        <v>8</v>
      </c>
      <c r="Z90" s="54">
        <f t="shared" si="3"/>
        <v>2</v>
      </c>
    </row>
    <row r="91" spans="1:26" x14ac:dyDescent="0.3">
      <c r="A91" s="21" t="s">
        <v>170</v>
      </c>
      <c r="B91" s="86">
        <v>98</v>
      </c>
      <c r="C91" s="57">
        <v>34</v>
      </c>
      <c r="D91" s="57">
        <v>0</v>
      </c>
      <c r="E91" s="55">
        <v>0</v>
      </c>
      <c r="F91" s="57">
        <v>107</v>
      </c>
      <c r="G91" s="57">
        <v>468</v>
      </c>
      <c r="H91" s="57">
        <v>107</v>
      </c>
      <c r="J91" s="21" t="s">
        <v>170</v>
      </c>
      <c r="K91" s="86">
        <v>4</v>
      </c>
      <c r="L91" s="57">
        <v>11</v>
      </c>
      <c r="M91" s="57">
        <v>0</v>
      </c>
      <c r="N91" s="55">
        <v>0</v>
      </c>
      <c r="O91" s="57">
        <v>40</v>
      </c>
      <c r="P91" s="57">
        <v>100</v>
      </c>
      <c r="Q91" s="57">
        <v>26</v>
      </c>
      <c r="S91" s="56" t="s">
        <v>170</v>
      </c>
      <c r="T91" s="54">
        <f t="shared" ref="T91:W106" si="4">B91-K91</f>
        <v>94</v>
      </c>
      <c r="U91" s="54">
        <f t="shared" si="4"/>
        <v>23</v>
      </c>
      <c r="V91" s="54">
        <f t="shared" si="4"/>
        <v>0</v>
      </c>
      <c r="W91" s="54">
        <f t="shared" si="4"/>
        <v>0</v>
      </c>
      <c r="X91" s="54">
        <f t="shared" si="3"/>
        <v>67</v>
      </c>
      <c r="Y91" s="54">
        <f t="shared" si="3"/>
        <v>368</v>
      </c>
      <c r="Z91" s="54">
        <f t="shared" si="3"/>
        <v>81</v>
      </c>
    </row>
    <row r="92" spans="1:26" x14ac:dyDescent="0.3">
      <c r="A92" s="21" t="s">
        <v>171</v>
      </c>
      <c r="B92" s="86">
        <v>0</v>
      </c>
      <c r="C92" s="57">
        <v>0</v>
      </c>
      <c r="D92" s="57">
        <v>0</v>
      </c>
      <c r="E92" s="55">
        <v>0</v>
      </c>
      <c r="F92" s="57">
        <v>0</v>
      </c>
      <c r="G92" s="57">
        <v>1</v>
      </c>
      <c r="H92" s="57">
        <v>0</v>
      </c>
      <c r="J92" s="21" t="s">
        <v>171</v>
      </c>
      <c r="K92" s="86">
        <v>0</v>
      </c>
      <c r="L92" s="57">
        <v>0</v>
      </c>
      <c r="M92" s="57">
        <v>0</v>
      </c>
      <c r="N92" s="55">
        <v>0</v>
      </c>
      <c r="O92" s="57">
        <v>0</v>
      </c>
      <c r="P92" s="57">
        <v>0</v>
      </c>
      <c r="Q92" s="57">
        <v>0</v>
      </c>
      <c r="S92" s="59" t="s">
        <v>171</v>
      </c>
      <c r="T92" s="54">
        <f t="shared" si="4"/>
        <v>0</v>
      </c>
      <c r="U92" s="54">
        <f t="shared" si="4"/>
        <v>0</v>
      </c>
      <c r="V92" s="54">
        <f t="shared" si="4"/>
        <v>0</v>
      </c>
      <c r="W92" s="54">
        <f t="shared" si="4"/>
        <v>0</v>
      </c>
      <c r="X92" s="54">
        <f t="shared" si="3"/>
        <v>0</v>
      </c>
      <c r="Y92" s="54">
        <f t="shared" si="3"/>
        <v>1</v>
      </c>
      <c r="Z92" s="54">
        <f t="shared" si="3"/>
        <v>0</v>
      </c>
    </row>
    <row r="93" spans="1:26" x14ac:dyDescent="0.3">
      <c r="A93" s="21" t="s">
        <v>118</v>
      </c>
      <c r="B93" s="86">
        <v>114</v>
      </c>
      <c r="C93" s="57">
        <v>52</v>
      </c>
      <c r="D93" s="57">
        <v>0</v>
      </c>
      <c r="E93" s="55">
        <v>0</v>
      </c>
      <c r="F93" s="57">
        <v>175</v>
      </c>
      <c r="G93" s="57">
        <v>378</v>
      </c>
      <c r="H93" s="57">
        <v>88</v>
      </c>
      <c r="J93" s="21" t="s">
        <v>118</v>
      </c>
      <c r="K93" s="86">
        <v>18</v>
      </c>
      <c r="L93" s="57">
        <v>18</v>
      </c>
      <c r="M93" s="57">
        <v>0</v>
      </c>
      <c r="N93" s="55">
        <v>0</v>
      </c>
      <c r="O93" s="57">
        <v>50</v>
      </c>
      <c r="P93" s="57">
        <v>55</v>
      </c>
      <c r="Q93" s="57">
        <v>26</v>
      </c>
      <c r="S93" s="56" t="s">
        <v>118</v>
      </c>
      <c r="T93" s="54">
        <f t="shared" si="4"/>
        <v>96</v>
      </c>
      <c r="U93" s="54">
        <f t="shared" si="4"/>
        <v>34</v>
      </c>
      <c r="V93" s="54">
        <f t="shared" si="4"/>
        <v>0</v>
      </c>
      <c r="W93" s="54">
        <f t="shared" si="4"/>
        <v>0</v>
      </c>
      <c r="X93" s="54">
        <f t="shared" si="3"/>
        <v>125</v>
      </c>
      <c r="Y93" s="54">
        <f t="shared" si="3"/>
        <v>323</v>
      </c>
      <c r="Z93" s="54">
        <f t="shared" si="3"/>
        <v>62</v>
      </c>
    </row>
    <row r="94" spans="1:26" x14ac:dyDescent="0.3">
      <c r="A94" s="21" t="s">
        <v>119</v>
      </c>
      <c r="B94" s="86">
        <v>12</v>
      </c>
      <c r="C94" s="57">
        <v>0</v>
      </c>
      <c r="D94" s="57">
        <v>10</v>
      </c>
      <c r="E94" s="55">
        <v>0</v>
      </c>
      <c r="F94" s="57">
        <v>66</v>
      </c>
      <c r="G94" s="57">
        <v>123</v>
      </c>
      <c r="H94" s="57">
        <v>41</v>
      </c>
      <c r="J94" s="21" t="s">
        <v>119</v>
      </c>
      <c r="K94" s="86">
        <v>0</v>
      </c>
      <c r="L94" s="57">
        <v>0</v>
      </c>
      <c r="M94" s="57">
        <v>3</v>
      </c>
      <c r="N94" s="55">
        <v>0</v>
      </c>
      <c r="O94" s="57">
        <v>17</v>
      </c>
      <c r="P94" s="57">
        <v>20</v>
      </c>
      <c r="Q94" s="57">
        <v>13</v>
      </c>
      <c r="S94" s="56" t="s">
        <v>119</v>
      </c>
      <c r="T94" s="54">
        <f t="shared" si="4"/>
        <v>12</v>
      </c>
      <c r="U94" s="54">
        <f t="shared" si="4"/>
        <v>0</v>
      </c>
      <c r="V94" s="54">
        <f t="shared" si="4"/>
        <v>7</v>
      </c>
      <c r="W94" s="54">
        <f t="shared" si="4"/>
        <v>0</v>
      </c>
      <c r="X94" s="54">
        <f t="shared" si="3"/>
        <v>49</v>
      </c>
      <c r="Y94" s="54">
        <f t="shared" si="3"/>
        <v>103</v>
      </c>
      <c r="Z94" s="54">
        <f t="shared" si="3"/>
        <v>28</v>
      </c>
    </row>
    <row r="95" spans="1:26" x14ac:dyDescent="0.3">
      <c r="A95" s="21" t="s">
        <v>120</v>
      </c>
      <c r="B95" s="86">
        <v>11</v>
      </c>
      <c r="C95" s="57">
        <v>5</v>
      </c>
      <c r="D95" s="57">
        <v>0</v>
      </c>
      <c r="E95" s="55">
        <v>0</v>
      </c>
      <c r="F95" s="57">
        <v>8</v>
      </c>
      <c r="G95" s="57">
        <v>4</v>
      </c>
      <c r="H95" s="57">
        <v>5</v>
      </c>
      <c r="J95" s="21" t="s">
        <v>120</v>
      </c>
      <c r="K95" s="86">
        <v>3</v>
      </c>
      <c r="L95" s="57">
        <v>1</v>
      </c>
      <c r="M95" s="57">
        <v>0</v>
      </c>
      <c r="N95" s="55">
        <v>0</v>
      </c>
      <c r="O95" s="57">
        <v>3</v>
      </c>
      <c r="P95" s="57">
        <v>0</v>
      </c>
      <c r="Q95" s="57">
        <v>1</v>
      </c>
      <c r="S95" s="56" t="s">
        <v>120</v>
      </c>
      <c r="T95" s="54">
        <f t="shared" si="4"/>
        <v>8</v>
      </c>
      <c r="U95" s="54">
        <f t="shared" si="4"/>
        <v>4</v>
      </c>
      <c r="V95" s="54">
        <f t="shared" si="4"/>
        <v>0</v>
      </c>
      <c r="W95" s="54">
        <f t="shared" si="4"/>
        <v>0</v>
      </c>
      <c r="X95" s="54">
        <f t="shared" si="3"/>
        <v>5</v>
      </c>
      <c r="Y95" s="54">
        <f t="shared" si="3"/>
        <v>4</v>
      </c>
      <c r="Z95" s="54">
        <f t="shared" si="3"/>
        <v>4</v>
      </c>
    </row>
    <row r="96" spans="1:26" x14ac:dyDescent="0.3">
      <c r="A96" s="21" t="s">
        <v>172</v>
      </c>
      <c r="B96" s="86">
        <v>31</v>
      </c>
      <c r="C96" s="57">
        <v>0</v>
      </c>
      <c r="D96" s="57">
        <v>2</v>
      </c>
      <c r="E96" s="55">
        <v>0</v>
      </c>
      <c r="F96" s="57">
        <v>7</v>
      </c>
      <c r="G96" s="57">
        <v>44</v>
      </c>
      <c r="H96" s="57">
        <v>20</v>
      </c>
      <c r="J96" s="21" t="s">
        <v>172</v>
      </c>
      <c r="K96" s="86">
        <v>6</v>
      </c>
      <c r="L96" s="57">
        <v>0</v>
      </c>
      <c r="M96" s="57">
        <v>2</v>
      </c>
      <c r="N96" s="55">
        <v>0</v>
      </c>
      <c r="O96" s="57">
        <v>3</v>
      </c>
      <c r="P96" s="57">
        <v>6</v>
      </c>
      <c r="Q96" s="57">
        <v>8</v>
      </c>
      <c r="S96" s="56" t="s">
        <v>172</v>
      </c>
      <c r="T96" s="54">
        <f t="shared" si="4"/>
        <v>25</v>
      </c>
      <c r="U96" s="54">
        <f t="shared" si="4"/>
        <v>0</v>
      </c>
      <c r="V96" s="54">
        <f t="shared" si="4"/>
        <v>0</v>
      </c>
      <c r="W96" s="54">
        <f t="shared" si="4"/>
        <v>0</v>
      </c>
      <c r="X96" s="54">
        <f t="shared" si="3"/>
        <v>4</v>
      </c>
      <c r="Y96" s="54">
        <f t="shared" si="3"/>
        <v>38</v>
      </c>
      <c r="Z96" s="54">
        <f t="shared" si="3"/>
        <v>12</v>
      </c>
    </row>
    <row r="97" spans="1:26" x14ac:dyDescent="0.3">
      <c r="A97" s="21" t="s">
        <v>123</v>
      </c>
      <c r="B97" s="86">
        <v>4</v>
      </c>
      <c r="C97" s="57">
        <v>0</v>
      </c>
      <c r="D97" s="57">
        <v>1</v>
      </c>
      <c r="E97" s="55">
        <v>2</v>
      </c>
      <c r="F97" s="57">
        <v>3</v>
      </c>
      <c r="G97" s="57">
        <v>7</v>
      </c>
      <c r="H97" s="57">
        <v>30</v>
      </c>
      <c r="J97" s="21" t="s">
        <v>123</v>
      </c>
      <c r="K97" s="86">
        <v>1</v>
      </c>
      <c r="L97" s="57">
        <v>0</v>
      </c>
      <c r="M97" s="57">
        <v>0</v>
      </c>
      <c r="N97" s="55">
        <v>0</v>
      </c>
      <c r="O97" s="57">
        <v>1</v>
      </c>
      <c r="P97" s="57">
        <v>1</v>
      </c>
      <c r="Q97" s="57">
        <v>8</v>
      </c>
      <c r="S97" s="56" t="s">
        <v>123</v>
      </c>
      <c r="T97" s="54">
        <f t="shared" si="4"/>
        <v>3</v>
      </c>
      <c r="U97" s="54">
        <f t="shared" si="4"/>
        <v>0</v>
      </c>
      <c r="V97" s="54">
        <f t="shared" si="4"/>
        <v>1</v>
      </c>
      <c r="W97" s="54">
        <f t="shared" si="4"/>
        <v>2</v>
      </c>
      <c r="X97" s="54">
        <f t="shared" si="3"/>
        <v>2</v>
      </c>
      <c r="Y97" s="54">
        <f t="shared" si="3"/>
        <v>6</v>
      </c>
      <c r="Z97" s="54">
        <f t="shared" si="3"/>
        <v>22</v>
      </c>
    </row>
    <row r="98" spans="1:26" x14ac:dyDescent="0.3">
      <c r="A98" s="21" t="s">
        <v>124</v>
      </c>
      <c r="B98" s="86">
        <v>5</v>
      </c>
      <c r="C98" s="57">
        <v>5</v>
      </c>
      <c r="D98" s="57">
        <v>10</v>
      </c>
      <c r="E98" s="55">
        <v>0</v>
      </c>
      <c r="F98" s="57">
        <v>6</v>
      </c>
      <c r="G98" s="57">
        <v>10</v>
      </c>
      <c r="H98" s="57">
        <v>9</v>
      </c>
      <c r="J98" s="21" t="s">
        <v>124</v>
      </c>
      <c r="K98" s="86">
        <v>0</v>
      </c>
      <c r="L98" s="57">
        <v>0</v>
      </c>
      <c r="M98" s="57">
        <v>1</v>
      </c>
      <c r="N98" s="57">
        <v>0</v>
      </c>
      <c r="O98" s="55">
        <v>0</v>
      </c>
      <c r="P98" s="57">
        <v>1</v>
      </c>
      <c r="Q98" s="57">
        <v>1</v>
      </c>
      <c r="S98" s="56" t="s">
        <v>124</v>
      </c>
      <c r="T98" s="54">
        <f t="shared" si="4"/>
        <v>5</v>
      </c>
      <c r="U98" s="54">
        <f t="shared" si="4"/>
        <v>5</v>
      </c>
      <c r="V98" s="54">
        <f t="shared" si="4"/>
        <v>9</v>
      </c>
      <c r="W98" s="54">
        <f t="shared" si="4"/>
        <v>0</v>
      </c>
      <c r="X98" s="54">
        <f t="shared" si="3"/>
        <v>6</v>
      </c>
      <c r="Y98" s="54">
        <f t="shared" si="3"/>
        <v>9</v>
      </c>
      <c r="Z98" s="54">
        <f t="shared" si="3"/>
        <v>8</v>
      </c>
    </row>
    <row r="99" spans="1:26" x14ac:dyDescent="0.3">
      <c r="A99" s="21" t="s">
        <v>125</v>
      </c>
      <c r="B99" s="86">
        <v>19</v>
      </c>
      <c r="C99" s="57">
        <v>44</v>
      </c>
      <c r="D99" s="57">
        <v>20</v>
      </c>
      <c r="E99" s="55">
        <v>0</v>
      </c>
      <c r="F99" s="57">
        <v>54</v>
      </c>
      <c r="G99" s="57">
        <v>66</v>
      </c>
      <c r="H99" s="57">
        <v>68</v>
      </c>
      <c r="J99" s="21" t="s">
        <v>125</v>
      </c>
      <c r="K99" s="86">
        <v>0</v>
      </c>
      <c r="L99" s="57">
        <v>14</v>
      </c>
      <c r="M99" s="57">
        <v>3</v>
      </c>
      <c r="N99" s="55">
        <v>0</v>
      </c>
      <c r="O99" s="57">
        <v>17</v>
      </c>
      <c r="P99" s="57">
        <v>10</v>
      </c>
      <c r="Q99" s="57">
        <v>22</v>
      </c>
      <c r="S99" s="56" t="s">
        <v>125</v>
      </c>
      <c r="T99" s="54">
        <f t="shared" si="4"/>
        <v>19</v>
      </c>
      <c r="U99" s="54">
        <f t="shared" si="4"/>
        <v>30</v>
      </c>
      <c r="V99" s="54">
        <f t="shared" si="4"/>
        <v>17</v>
      </c>
      <c r="W99" s="54">
        <f t="shared" si="4"/>
        <v>0</v>
      </c>
      <c r="X99" s="54">
        <f t="shared" si="3"/>
        <v>37</v>
      </c>
      <c r="Y99" s="54">
        <f t="shared" si="3"/>
        <v>56</v>
      </c>
      <c r="Z99" s="54">
        <f t="shared" si="3"/>
        <v>46</v>
      </c>
    </row>
    <row r="100" spans="1:26" x14ac:dyDescent="0.3">
      <c r="A100" s="21" t="s">
        <v>173</v>
      </c>
      <c r="B100" s="86">
        <v>25</v>
      </c>
      <c r="C100" s="52">
        <v>11</v>
      </c>
      <c r="D100" s="52">
        <v>1</v>
      </c>
      <c r="E100" s="48">
        <v>0</v>
      </c>
      <c r="F100" s="52">
        <v>174</v>
      </c>
      <c r="G100" s="52">
        <v>292</v>
      </c>
      <c r="H100" s="52">
        <v>17</v>
      </c>
      <c r="J100" s="21" t="s">
        <v>173</v>
      </c>
      <c r="K100" s="86">
        <v>5</v>
      </c>
      <c r="L100" s="57">
        <v>3</v>
      </c>
      <c r="M100" s="57">
        <v>0</v>
      </c>
      <c r="N100" s="55">
        <v>0</v>
      </c>
      <c r="O100" s="57">
        <v>49</v>
      </c>
      <c r="P100" s="57">
        <v>73</v>
      </c>
      <c r="Q100" s="57">
        <v>7</v>
      </c>
      <c r="S100" s="56" t="s">
        <v>173</v>
      </c>
      <c r="T100" s="54">
        <f t="shared" si="4"/>
        <v>20</v>
      </c>
      <c r="U100" s="54">
        <f t="shared" si="4"/>
        <v>8</v>
      </c>
      <c r="V100" s="54">
        <f t="shared" si="4"/>
        <v>1</v>
      </c>
      <c r="W100" s="54">
        <f t="shared" si="4"/>
        <v>0</v>
      </c>
      <c r="X100" s="54">
        <f t="shared" si="3"/>
        <v>125</v>
      </c>
      <c r="Y100" s="54">
        <f t="shared" si="3"/>
        <v>219</v>
      </c>
      <c r="Z100" s="54">
        <f t="shared" si="3"/>
        <v>10</v>
      </c>
    </row>
    <row r="101" spans="1:26" x14ac:dyDescent="0.3">
      <c r="A101" s="21" t="s">
        <v>127</v>
      </c>
      <c r="B101" s="86">
        <v>5</v>
      </c>
      <c r="C101" s="57">
        <v>3</v>
      </c>
      <c r="D101" s="57">
        <v>1</v>
      </c>
      <c r="E101" s="55">
        <v>0</v>
      </c>
      <c r="F101" s="57">
        <v>27</v>
      </c>
      <c r="G101" s="57">
        <v>10</v>
      </c>
      <c r="H101" s="57">
        <v>0</v>
      </c>
      <c r="J101" s="21" t="s">
        <v>127</v>
      </c>
      <c r="K101" s="86">
        <v>0</v>
      </c>
      <c r="L101" s="57">
        <v>0</v>
      </c>
      <c r="M101" s="57">
        <v>0</v>
      </c>
      <c r="N101" s="57">
        <v>0</v>
      </c>
      <c r="O101" s="55">
        <v>0</v>
      </c>
      <c r="P101" s="57">
        <v>0</v>
      </c>
      <c r="Q101" s="57">
        <v>0</v>
      </c>
      <c r="S101" s="56" t="s">
        <v>127</v>
      </c>
      <c r="T101" s="54">
        <f t="shared" si="4"/>
        <v>5</v>
      </c>
      <c r="U101" s="54">
        <f t="shared" si="4"/>
        <v>3</v>
      </c>
      <c r="V101" s="54">
        <f t="shared" si="4"/>
        <v>1</v>
      </c>
      <c r="W101" s="54">
        <f t="shared" si="4"/>
        <v>0</v>
      </c>
      <c r="X101" s="54">
        <f t="shared" si="3"/>
        <v>27</v>
      </c>
      <c r="Y101" s="54">
        <f t="shared" si="3"/>
        <v>10</v>
      </c>
      <c r="Z101" s="54">
        <f t="shared" si="3"/>
        <v>0</v>
      </c>
    </row>
    <row r="102" spans="1:26" x14ac:dyDescent="0.3">
      <c r="A102" s="21" t="s">
        <v>128</v>
      </c>
      <c r="B102" s="86">
        <v>70</v>
      </c>
      <c r="C102" s="57">
        <v>0</v>
      </c>
      <c r="D102" s="57">
        <v>5</v>
      </c>
      <c r="E102" s="55">
        <v>0</v>
      </c>
      <c r="F102" s="57">
        <v>12</v>
      </c>
      <c r="G102" s="57">
        <v>14</v>
      </c>
      <c r="H102" s="57">
        <v>10</v>
      </c>
      <c r="J102" s="21" t="s">
        <v>128</v>
      </c>
      <c r="K102" s="86">
        <v>19</v>
      </c>
      <c r="L102" s="57">
        <v>0</v>
      </c>
      <c r="M102" s="57">
        <v>1</v>
      </c>
      <c r="N102" s="55">
        <v>0</v>
      </c>
      <c r="O102" s="57">
        <v>3</v>
      </c>
      <c r="P102" s="57">
        <v>4</v>
      </c>
      <c r="Q102" s="57">
        <v>3</v>
      </c>
      <c r="S102" s="56" t="s">
        <v>128</v>
      </c>
      <c r="T102" s="54">
        <f t="shared" si="4"/>
        <v>51</v>
      </c>
      <c r="U102" s="54">
        <f t="shared" si="4"/>
        <v>0</v>
      </c>
      <c r="V102" s="54">
        <f t="shared" si="4"/>
        <v>4</v>
      </c>
      <c r="W102" s="54">
        <f t="shared" si="4"/>
        <v>0</v>
      </c>
      <c r="X102" s="54">
        <f t="shared" si="3"/>
        <v>9</v>
      </c>
      <c r="Y102" s="54">
        <f t="shared" si="3"/>
        <v>10</v>
      </c>
      <c r="Z102" s="54">
        <f t="shared" si="3"/>
        <v>7</v>
      </c>
    </row>
    <row r="103" spans="1:26" x14ac:dyDescent="0.3">
      <c r="A103" s="21" t="s">
        <v>129</v>
      </c>
      <c r="B103" s="86">
        <v>26</v>
      </c>
      <c r="C103" s="34">
        <v>8</v>
      </c>
      <c r="D103" s="34">
        <v>0</v>
      </c>
      <c r="E103" s="33">
        <v>0</v>
      </c>
      <c r="F103" s="33">
        <v>19</v>
      </c>
      <c r="G103" s="34">
        <v>18</v>
      </c>
      <c r="H103" s="34">
        <v>32</v>
      </c>
      <c r="J103" s="21" t="s">
        <v>129</v>
      </c>
      <c r="K103" s="86">
        <v>0</v>
      </c>
      <c r="L103" s="57">
        <v>2</v>
      </c>
      <c r="M103" s="57">
        <v>0</v>
      </c>
      <c r="N103" s="55">
        <v>0</v>
      </c>
      <c r="O103" s="55">
        <v>4</v>
      </c>
      <c r="P103" s="57">
        <v>6</v>
      </c>
      <c r="Q103" s="57">
        <v>5</v>
      </c>
      <c r="S103" s="56" t="s">
        <v>129</v>
      </c>
      <c r="T103" s="54">
        <f t="shared" si="4"/>
        <v>26</v>
      </c>
      <c r="U103" s="54">
        <f t="shared" si="4"/>
        <v>6</v>
      </c>
      <c r="V103" s="54">
        <f t="shared" si="4"/>
        <v>0</v>
      </c>
      <c r="W103" s="54">
        <f t="shared" si="4"/>
        <v>0</v>
      </c>
      <c r="X103" s="54">
        <f t="shared" si="3"/>
        <v>15</v>
      </c>
      <c r="Y103" s="54">
        <f t="shared" si="3"/>
        <v>12</v>
      </c>
      <c r="Z103" s="54">
        <f t="shared" si="3"/>
        <v>27</v>
      </c>
    </row>
    <row r="104" spans="1:26" x14ac:dyDescent="0.3">
      <c r="A104" s="21" t="s">
        <v>130</v>
      </c>
      <c r="B104" s="86">
        <v>18</v>
      </c>
      <c r="C104" s="57">
        <v>12</v>
      </c>
      <c r="D104" s="57">
        <v>4</v>
      </c>
      <c r="E104" s="55">
        <v>0</v>
      </c>
      <c r="F104" s="57">
        <v>26</v>
      </c>
      <c r="G104" s="57">
        <v>18</v>
      </c>
      <c r="H104" s="57">
        <v>17</v>
      </c>
      <c r="J104" s="21" t="s">
        <v>130</v>
      </c>
      <c r="K104" s="86">
        <v>5</v>
      </c>
      <c r="L104" s="57">
        <v>2</v>
      </c>
      <c r="M104" s="57">
        <v>1</v>
      </c>
      <c r="N104" s="57">
        <v>0</v>
      </c>
      <c r="O104" s="55">
        <v>6</v>
      </c>
      <c r="P104" s="57">
        <v>2</v>
      </c>
      <c r="Q104" s="57">
        <v>4</v>
      </c>
      <c r="S104" s="56" t="s">
        <v>130</v>
      </c>
      <c r="T104" s="54">
        <f t="shared" si="4"/>
        <v>13</v>
      </c>
      <c r="U104" s="54">
        <f t="shared" si="4"/>
        <v>10</v>
      </c>
      <c r="V104" s="54">
        <f t="shared" si="4"/>
        <v>3</v>
      </c>
      <c r="W104" s="54">
        <f t="shared" si="4"/>
        <v>0</v>
      </c>
      <c r="X104" s="54">
        <f t="shared" si="3"/>
        <v>20</v>
      </c>
      <c r="Y104" s="54">
        <f t="shared" si="3"/>
        <v>16</v>
      </c>
      <c r="Z104" s="54">
        <f t="shared" si="3"/>
        <v>13</v>
      </c>
    </row>
    <row r="105" spans="1:26" x14ac:dyDescent="0.3">
      <c r="A105" s="21" t="s">
        <v>131</v>
      </c>
      <c r="B105" s="86">
        <v>49</v>
      </c>
      <c r="C105" s="57">
        <v>6</v>
      </c>
      <c r="D105" s="57">
        <v>1</v>
      </c>
      <c r="E105" s="55">
        <v>1</v>
      </c>
      <c r="F105" s="57">
        <v>56</v>
      </c>
      <c r="G105" s="57">
        <v>150</v>
      </c>
      <c r="H105" s="57">
        <v>41</v>
      </c>
      <c r="J105" s="21" t="s">
        <v>131</v>
      </c>
      <c r="K105" s="86">
        <v>7</v>
      </c>
      <c r="L105" s="60">
        <v>3</v>
      </c>
      <c r="M105" s="60">
        <v>1</v>
      </c>
      <c r="N105" s="59">
        <v>0</v>
      </c>
      <c r="O105" s="60">
        <v>15</v>
      </c>
      <c r="P105" s="60">
        <v>28</v>
      </c>
      <c r="Q105" s="60">
        <v>11</v>
      </c>
      <c r="S105" s="59" t="s">
        <v>131</v>
      </c>
      <c r="T105" s="54">
        <f t="shared" si="4"/>
        <v>42</v>
      </c>
      <c r="U105" s="54">
        <f t="shared" si="4"/>
        <v>3</v>
      </c>
      <c r="V105" s="54">
        <f t="shared" si="4"/>
        <v>0</v>
      </c>
      <c r="W105" s="54">
        <f t="shared" si="4"/>
        <v>1</v>
      </c>
      <c r="X105" s="54">
        <f t="shared" si="3"/>
        <v>41</v>
      </c>
      <c r="Y105" s="54">
        <f t="shared" si="3"/>
        <v>122</v>
      </c>
      <c r="Z105" s="54">
        <f t="shared" si="3"/>
        <v>30</v>
      </c>
    </row>
    <row r="106" spans="1:26" x14ac:dyDescent="0.3">
      <c r="A106" s="21" t="s">
        <v>132</v>
      </c>
      <c r="B106" s="86">
        <v>89</v>
      </c>
      <c r="C106" s="57">
        <v>22</v>
      </c>
      <c r="D106" s="57">
        <v>18</v>
      </c>
      <c r="E106" s="55">
        <v>7</v>
      </c>
      <c r="F106" s="57">
        <v>92</v>
      </c>
      <c r="G106" s="57">
        <v>190</v>
      </c>
      <c r="H106" s="57">
        <v>73</v>
      </c>
      <c r="J106" s="21" t="s">
        <v>132</v>
      </c>
      <c r="K106" s="86">
        <v>6</v>
      </c>
      <c r="L106" s="57">
        <v>8</v>
      </c>
      <c r="M106" s="57">
        <v>4</v>
      </c>
      <c r="N106" s="57">
        <v>0</v>
      </c>
      <c r="O106" s="55">
        <v>11</v>
      </c>
      <c r="P106" s="57">
        <v>38</v>
      </c>
      <c r="Q106" s="57">
        <v>18</v>
      </c>
      <c r="S106" s="56" t="s">
        <v>132</v>
      </c>
      <c r="T106" s="54">
        <f t="shared" si="4"/>
        <v>83</v>
      </c>
      <c r="U106" s="54">
        <f t="shared" si="4"/>
        <v>14</v>
      </c>
      <c r="V106" s="54">
        <f t="shared" si="4"/>
        <v>14</v>
      </c>
      <c r="W106" s="54">
        <f t="shared" si="4"/>
        <v>7</v>
      </c>
      <c r="X106" s="54">
        <f t="shared" si="3"/>
        <v>81</v>
      </c>
      <c r="Y106" s="54">
        <f t="shared" si="3"/>
        <v>152</v>
      </c>
      <c r="Z106" s="54">
        <f t="shared" si="3"/>
        <v>55</v>
      </c>
    </row>
    <row r="107" spans="1:26" x14ac:dyDescent="0.3">
      <c r="A107" s="55" t="s">
        <v>146</v>
      </c>
      <c r="B107" s="57">
        <f t="shared" ref="B107:H107" si="5">SUM(B4:B106)</f>
        <v>3979</v>
      </c>
      <c r="C107" s="57">
        <f t="shared" si="5"/>
        <v>2163</v>
      </c>
      <c r="D107" s="57">
        <f t="shared" si="5"/>
        <v>826</v>
      </c>
      <c r="E107" s="57">
        <f t="shared" si="5"/>
        <v>1150</v>
      </c>
      <c r="F107" s="57">
        <f t="shared" si="5"/>
        <v>2961</v>
      </c>
      <c r="G107" s="57">
        <f t="shared" si="5"/>
        <v>11631</v>
      </c>
      <c r="H107" s="57">
        <f t="shared" si="5"/>
        <v>3922</v>
      </c>
      <c r="J107" s="56" t="s">
        <v>140</v>
      </c>
      <c r="K107" s="57">
        <f t="shared" ref="K107:Q107" si="6">SUM(K4:K106)</f>
        <v>459</v>
      </c>
      <c r="L107" s="57">
        <f t="shared" si="6"/>
        <v>335</v>
      </c>
      <c r="M107" s="57">
        <f t="shared" si="6"/>
        <v>161</v>
      </c>
      <c r="N107" s="57">
        <f t="shared" si="6"/>
        <v>144</v>
      </c>
      <c r="O107" s="57">
        <f t="shared" si="6"/>
        <v>717</v>
      </c>
      <c r="P107" s="57">
        <f t="shared" si="6"/>
        <v>1567</v>
      </c>
      <c r="Q107" s="57">
        <f t="shared" si="6"/>
        <v>1053</v>
      </c>
      <c r="S107" s="56" t="s">
        <v>141</v>
      </c>
      <c r="T107" s="71">
        <f t="shared" ref="T107:Z107" si="7">SUM(T4:T106)</f>
        <v>3520</v>
      </c>
      <c r="U107" s="71">
        <f t="shared" si="7"/>
        <v>1828</v>
      </c>
      <c r="V107" s="71">
        <f t="shared" si="7"/>
        <v>665</v>
      </c>
      <c r="W107" s="71">
        <f t="shared" si="7"/>
        <v>1006</v>
      </c>
      <c r="X107" s="71">
        <f t="shared" si="7"/>
        <v>2244</v>
      </c>
      <c r="Y107" s="71">
        <f t="shared" si="7"/>
        <v>10064</v>
      </c>
      <c r="Z107" s="71">
        <f t="shared" si="7"/>
        <v>2869</v>
      </c>
    </row>
    <row r="110" spans="1:26" x14ac:dyDescent="0.3">
      <c r="K110" s="88">
        <f t="shared" ref="K110:Q110" si="8">T107+K107</f>
        <v>3979</v>
      </c>
      <c r="L110" s="88">
        <f t="shared" si="8"/>
        <v>2163</v>
      </c>
      <c r="M110" s="88">
        <f t="shared" si="8"/>
        <v>826</v>
      </c>
      <c r="N110" s="88">
        <f t="shared" si="8"/>
        <v>1150</v>
      </c>
      <c r="O110" s="88">
        <f t="shared" si="8"/>
        <v>2961</v>
      </c>
      <c r="P110" s="88">
        <f t="shared" si="8"/>
        <v>11631</v>
      </c>
      <c r="Q110" s="88">
        <f t="shared" si="8"/>
        <v>3922</v>
      </c>
    </row>
  </sheetData>
  <conditionalFormatting sqref="R4:R27">
    <cfRule type="cellIs" dxfId="4" priority="1" stopIfTrue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61F-2DB5-4B1B-9E99-6470423279A1}">
  <sheetPr>
    <tabColor rgb="FF92D050"/>
  </sheetPr>
  <dimension ref="A1:Z113"/>
  <sheetViews>
    <sheetView workbookViewId="0">
      <selection activeCell="A3" sqref="A3"/>
    </sheetView>
  </sheetViews>
  <sheetFormatPr defaultRowHeight="15" x14ac:dyDescent="0.3"/>
  <cols>
    <col min="1" max="1" width="26.5703125" style="18" bestFit="1" customWidth="1"/>
    <col min="2" max="2" width="7.28515625" style="18" bestFit="1" customWidth="1"/>
    <col min="3" max="4" width="6.5703125" style="18" bestFit="1" customWidth="1"/>
    <col min="5" max="5" width="7.28515625" style="18" bestFit="1" customWidth="1"/>
    <col min="6" max="6" width="5.85546875" style="18" bestFit="1" customWidth="1"/>
    <col min="7" max="8" width="7.7109375" style="18" bestFit="1" customWidth="1"/>
    <col min="9" max="9" width="9.140625" style="18"/>
    <col min="10" max="10" width="26.5703125" style="18" bestFit="1" customWidth="1"/>
    <col min="11" max="11" width="7.28515625" style="18" bestFit="1" customWidth="1"/>
    <col min="12" max="13" width="6.5703125" style="18" bestFit="1" customWidth="1"/>
    <col min="14" max="14" width="7.28515625" style="18" bestFit="1" customWidth="1"/>
    <col min="15" max="15" width="5.85546875" style="18" bestFit="1" customWidth="1"/>
    <col min="16" max="17" width="7.7109375" style="18" bestFit="1" customWidth="1"/>
    <col min="18" max="18" width="9.140625" style="18"/>
    <col min="19" max="19" width="26.5703125" style="18" bestFit="1" customWidth="1"/>
    <col min="20" max="20" width="7.28515625" style="18" bestFit="1" customWidth="1"/>
    <col min="21" max="22" width="6.5703125" style="18" bestFit="1" customWidth="1"/>
    <col min="23" max="23" width="7.28515625" style="18" bestFit="1" customWidth="1"/>
    <col min="24" max="24" width="5.85546875" style="18" bestFit="1" customWidth="1"/>
    <col min="25" max="26" width="7.7109375" style="18" bestFit="1" customWidth="1"/>
    <col min="27" max="16384" width="9.140625" style="18"/>
  </cols>
  <sheetData>
    <row r="1" spans="1:26" x14ac:dyDescent="0.3">
      <c r="A1" s="33" t="s">
        <v>142</v>
      </c>
      <c r="B1" s="34"/>
      <c r="C1" s="34"/>
      <c r="D1" s="35" t="s">
        <v>0</v>
      </c>
      <c r="E1" s="36" t="s">
        <v>1</v>
      </c>
      <c r="F1" s="34"/>
      <c r="G1" s="35"/>
      <c r="H1" s="37"/>
      <c r="J1" s="38" t="s">
        <v>143</v>
      </c>
      <c r="K1" s="39"/>
      <c r="L1" s="39"/>
      <c r="M1" s="35" t="s">
        <v>0</v>
      </c>
      <c r="N1" s="36" t="s">
        <v>1</v>
      </c>
      <c r="O1" s="34"/>
      <c r="P1" s="35"/>
      <c r="Q1" s="37"/>
      <c r="S1" s="38" t="s">
        <v>144</v>
      </c>
      <c r="T1" s="39"/>
      <c r="U1" s="39"/>
      <c r="V1" s="35" t="s">
        <v>0</v>
      </c>
      <c r="W1" s="36" t="s">
        <v>1</v>
      </c>
      <c r="X1" s="34"/>
      <c r="Y1" s="35"/>
      <c r="Z1" s="37"/>
    </row>
    <row r="2" spans="1:26" x14ac:dyDescent="0.3">
      <c r="A2" s="40"/>
      <c r="B2" s="41" t="s">
        <v>2</v>
      </c>
      <c r="C2" s="41" t="s">
        <v>3</v>
      </c>
      <c r="D2" s="41" t="s">
        <v>4</v>
      </c>
      <c r="E2" s="42" t="s">
        <v>5</v>
      </c>
      <c r="F2" s="41" t="s">
        <v>4</v>
      </c>
      <c r="G2" s="41" t="s">
        <v>145</v>
      </c>
      <c r="H2" s="41" t="s">
        <v>145</v>
      </c>
      <c r="J2" s="43"/>
      <c r="K2" s="41" t="s">
        <v>2</v>
      </c>
      <c r="L2" s="41" t="s">
        <v>3</v>
      </c>
      <c r="M2" s="41" t="s">
        <v>4</v>
      </c>
      <c r="N2" s="42" t="s">
        <v>5</v>
      </c>
      <c r="O2" s="41" t="s">
        <v>4</v>
      </c>
      <c r="P2" s="41" t="s">
        <v>145</v>
      </c>
      <c r="Q2" s="41" t="s">
        <v>145</v>
      </c>
      <c r="S2" s="43"/>
      <c r="T2" s="41" t="s">
        <v>2</v>
      </c>
      <c r="U2" s="41" t="s">
        <v>3</v>
      </c>
      <c r="V2" s="41" t="s">
        <v>4</v>
      </c>
      <c r="W2" s="42" t="s">
        <v>5</v>
      </c>
      <c r="X2" s="41" t="s">
        <v>4</v>
      </c>
      <c r="Y2" s="41" t="s">
        <v>145</v>
      </c>
      <c r="Z2" s="41" t="s">
        <v>145</v>
      </c>
    </row>
    <row r="3" spans="1:26" ht="15.75" thickBot="1" x14ac:dyDescent="0.35">
      <c r="A3" s="44" t="s">
        <v>6</v>
      </c>
      <c r="B3" s="45" t="s">
        <v>7</v>
      </c>
      <c r="C3" s="45" t="s">
        <v>8</v>
      </c>
      <c r="D3" s="45" t="s">
        <v>8</v>
      </c>
      <c r="E3" s="46" t="s">
        <v>9</v>
      </c>
      <c r="F3" s="45" t="s">
        <v>10</v>
      </c>
      <c r="G3" s="45" t="s">
        <v>11</v>
      </c>
      <c r="H3" s="45" t="s">
        <v>10</v>
      </c>
      <c r="J3" s="47" t="s">
        <v>6</v>
      </c>
      <c r="K3" s="45" t="s">
        <v>7</v>
      </c>
      <c r="L3" s="45" t="s">
        <v>8</v>
      </c>
      <c r="M3" s="45" t="s">
        <v>8</v>
      </c>
      <c r="N3" s="46" t="s">
        <v>9</v>
      </c>
      <c r="O3" s="45" t="s">
        <v>10</v>
      </c>
      <c r="P3" s="45" t="s">
        <v>11</v>
      </c>
      <c r="Q3" s="45" t="s">
        <v>10</v>
      </c>
      <c r="S3" s="47" t="s">
        <v>6</v>
      </c>
      <c r="T3" s="45" t="s">
        <v>7</v>
      </c>
      <c r="U3" s="45" t="s">
        <v>8</v>
      </c>
      <c r="V3" s="45" t="s">
        <v>8</v>
      </c>
      <c r="W3" s="46" t="s">
        <v>9</v>
      </c>
      <c r="X3" s="45" t="s">
        <v>10</v>
      </c>
      <c r="Y3" s="45" t="s">
        <v>11</v>
      </c>
      <c r="Z3" s="45" t="s">
        <v>10</v>
      </c>
    </row>
    <row r="4" spans="1:26" ht="15.75" thickTop="1" x14ac:dyDescent="0.3">
      <c r="A4" s="48" t="s">
        <v>12</v>
      </c>
      <c r="B4" s="49">
        <v>166</v>
      </c>
      <c r="C4" s="49">
        <v>5</v>
      </c>
      <c r="D4" s="49">
        <v>16</v>
      </c>
      <c r="E4" s="50">
        <v>1</v>
      </c>
      <c r="F4" s="49">
        <v>33</v>
      </c>
      <c r="G4" s="49">
        <v>150</v>
      </c>
      <c r="H4" s="49">
        <v>56</v>
      </c>
      <c r="J4" s="48" t="s">
        <v>12</v>
      </c>
      <c r="K4" s="52">
        <v>21</v>
      </c>
      <c r="L4" s="52">
        <v>3</v>
      </c>
      <c r="M4" s="52">
        <v>1</v>
      </c>
      <c r="N4" s="48">
        <v>0</v>
      </c>
      <c r="O4" s="52">
        <v>14</v>
      </c>
      <c r="P4" s="52">
        <v>26</v>
      </c>
      <c r="Q4" s="52">
        <v>17</v>
      </c>
      <c r="R4" s="53"/>
      <c r="S4" s="48" t="s">
        <v>12</v>
      </c>
      <c r="T4" s="54">
        <f>B4-K4</f>
        <v>145</v>
      </c>
      <c r="U4" s="54">
        <f t="shared" ref="U4:Z19" si="0">C4-L4</f>
        <v>2</v>
      </c>
      <c r="V4" s="54">
        <f t="shared" si="0"/>
        <v>15</v>
      </c>
      <c r="W4" s="54">
        <f t="shared" si="0"/>
        <v>1</v>
      </c>
      <c r="X4" s="54">
        <f>F4-O4</f>
        <v>19</v>
      </c>
      <c r="Y4" s="54">
        <f t="shared" si="0"/>
        <v>124</v>
      </c>
      <c r="Z4" s="54">
        <f t="shared" si="0"/>
        <v>39</v>
      </c>
    </row>
    <row r="5" spans="1:26" x14ac:dyDescent="0.3">
      <c r="A5" s="55" t="s">
        <v>13</v>
      </c>
      <c r="B5" s="55">
        <v>78</v>
      </c>
      <c r="C5" s="55">
        <v>2</v>
      </c>
      <c r="D5" s="55">
        <v>61</v>
      </c>
      <c r="E5" s="55">
        <v>0</v>
      </c>
      <c r="F5" s="55">
        <v>89</v>
      </c>
      <c r="G5" s="55">
        <v>19</v>
      </c>
      <c r="H5" s="55">
        <v>100</v>
      </c>
      <c r="J5" s="55" t="s">
        <v>13</v>
      </c>
      <c r="K5" s="55">
        <v>12</v>
      </c>
      <c r="L5" s="55">
        <v>1</v>
      </c>
      <c r="M5" s="55">
        <v>12</v>
      </c>
      <c r="N5" s="55">
        <v>0</v>
      </c>
      <c r="O5" s="55">
        <v>16</v>
      </c>
      <c r="P5" s="55">
        <v>2</v>
      </c>
      <c r="Q5" s="55">
        <v>16</v>
      </c>
      <c r="S5" s="55" t="s">
        <v>13</v>
      </c>
      <c r="T5" s="54">
        <f t="shared" ref="T5:Z54" si="1">B5-K5</f>
        <v>66</v>
      </c>
      <c r="U5" s="54">
        <f t="shared" si="0"/>
        <v>1</v>
      </c>
      <c r="V5" s="54">
        <f t="shared" si="0"/>
        <v>49</v>
      </c>
      <c r="W5" s="54">
        <f t="shared" si="0"/>
        <v>0</v>
      </c>
      <c r="X5" s="54">
        <f t="shared" si="0"/>
        <v>73</v>
      </c>
      <c r="Y5" s="54">
        <f t="shared" si="0"/>
        <v>17</v>
      </c>
      <c r="Z5" s="54">
        <f t="shared" si="0"/>
        <v>84</v>
      </c>
    </row>
    <row r="6" spans="1:26" x14ac:dyDescent="0.3">
      <c r="A6" s="55" t="s">
        <v>15</v>
      </c>
      <c r="B6" s="57">
        <v>17</v>
      </c>
      <c r="C6" s="57">
        <v>4</v>
      </c>
      <c r="D6" s="57">
        <v>2</v>
      </c>
      <c r="E6" s="55">
        <v>0</v>
      </c>
      <c r="F6" s="57">
        <v>5</v>
      </c>
      <c r="G6" s="57">
        <v>21</v>
      </c>
      <c r="H6" s="57">
        <v>16</v>
      </c>
      <c r="J6" s="55" t="s">
        <v>15</v>
      </c>
      <c r="K6" s="57">
        <v>1</v>
      </c>
      <c r="L6" s="57">
        <v>1</v>
      </c>
      <c r="M6" s="57">
        <v>1</v>
      </c>
      <c r="N6" s="55">
        <v>0</v>
      </c>
      <c r="O6" s="57">
        <v>2</v>
      </c>
      <c r="P6" s="57">
        <v>9</v>
      </c>
      <c r="Q6" s="57">
        <v>3</v>
      </c>
      <c r="S6" s="55" t="s">
        <v>15</v>
      </c>
      <c r="T6" s="54">
        <f t="shared" si="1"/>
        <v>16</v>
      </c>
      <c r="U6" s="54">
        <f t="shared" si="0"/>
        <v>3</v>
      </c>
      <c r="V6" s="54">
        <f t="shared" si="0"/>
        <v>1</v>
      </c>
      <c r="W6" s="54">
        <f t="shared" si="0"/>
        <v>0</v>
      </c>
      <c r="X6" s="54">
        <f t="shared" si="0"/>
        <v>3</v>
      </c>
      <c r="Y6" s="54">
        <f t="shared" si="0"/>
        <v>12</v>
      </c>
      <c r="Z6" s="54">
        <f t="shared" si="0"/>
        <v>13</v>
      </c>
    </row>
    <row r="7" spans="1:26" x14ac:dyDescent="0.3">
      <c r="A7" s="55" t="s">
        <v>16</v>
      </c>
      <c r="B7" s="57">
        <v>68</v>
      </c>
      <c r="C7" s="57">
        <v>0</v>
      </c>
      <c r="D7" s="57">
        <v>0</v>
      </c>
      <c r="E7" s="55">
        <v>3</v>
      </c>
      <c r="F7" s="57">
        <v>4</v>
      </c>
      <c r="G7" s="57">
        <v>15</v>
      </c>
      <c r="H7" s="57">
        <v>5</v>
      </c>
      <c r="J7" s="55" t="s">
        <v>16</v>
      </c>
      <c r="K7" s="57">
        <v>0</v>
      </c>
      <c r="L7" s="57">
        <v>0</v>
      </c>
      <c r="M7" s="57">
        <v>0</v>
      </c>
      <c r="N7" s="55">
        <v>0</v>
      </c>
      <c r="O7" s="57">
        <v>0</v>
      </c>
      <c r="P7" s="57">
        <v>3</v>
      </c>
      <c r="Q7" s="57">
        <v>0</v>
      </c>
      <c r="R7" s="53"/>
      <c r="S7" s="55" t="s">
        <v>16</v>
      </c>
      <c r="T7" s="54">
        <f t="shared" si="1"/>
        <v>68</v>
      </c>
      <c r="U7" s="54">
        <f t="shared" si="0"/>
        <v>0</v>
      </c>
      <c r="V7" s="54">
        <f t="shared" si="0"/>
        <v>0</v>
      </c>
      <c r="W7" s="54">
        <f t="shared" si="0"/>
        <v>3</v>
      </c>
      <c r="X7" s="54">
        <f t="shared" si="0"/>
        <v>4</v>
      </c>
      <c r="Y7" s="54">
        <f t="shared" si="0"/>
        <v>12</v>
      </c>
      <c r="Z7" s="54">
        <f t="shared" si="0"/>
        <v>5</v>
      </c>
    </row>
    <row r="8" spans="1:26" x14ac:dyDescent="0.3">
      <c r="A8" s="55" t="s">
        <v>17</v>
      </c>
      <c r="B8" s="57">
        <v>43</v>
      </c>
      <c r="C8" s="57">
        <v>16</v>
      </c>
      <c r="D8" s="57">
        <v>5</v>
      </c>
      <c r="E8" s="55">
        <v>52</v>
      </c>
      <c r="F8" s="57">
        <v>19</v>
      </c>
      <c r="G8" s="57">
        <v>144</v>
      </c>
      <c r="H8" s="58">
        <v>76</v>
      </c>
      <c r="J8" s="55" t="s">
        <v>17</v>
      </c>
      <c r="K8" s="57">
        <v>3</v>
      </c>
      <c r="L8" s="57">
        <v>5</v>
      </c>
      <c r="M8" s="57">
        <v>0</v>
      </c>
      <c r="N8" s="55">
        <v>3</v>
      </c>
      <c r="O8" s="57">
        <v>4</v>
      </c>
      <c r="P8" s="57">
        <v>26</v>
      </c>
      <c r="Q8" s="57">
        <v>15</v>
      </c>
      <c r="S8" s="55" t="s">
        <v>17</v>
      </c>
      <c r="T8" s="54">
        <f t="shared" si="1"/>
        <v>40</v>
      </c>
      <c r="U8" s="54">
        <f t="shared" si="0"/>
        <v>11</v>
      </c>
      <c r="V8" s="54">
        <f t="shared" si="0"/>
        <v>5</v>
      </c>
      <c r="W8" s="54">
        <f t="shared" si="0"/>
        <v>49</v>
      </c>
      <c r="X8" s="54">
        <f t="shared" si="0"/>
        <v>15</v>
      </c>
      <c r="Y8" s="54">
        <f t="shared" si="0"/>
        <v>118</v>
      </c>
      <c r="Z8" s="54">
        <f t="shared" si="0"/>
        <v>61</v>
      </c>
    </row>
    <row r="9" spans="1:26" x14ac:dyDescent="0.3">
      <c r="A9" s="55" t="s">
        <v>18</v>
      </c>
      <c r="B9" s="57">
        <v>98</v>
      </c>
      <c r="C9" s="57">
        <v>29</v>
      </c>
      <c r="D9" s="57">
        <v>37</v>
      </c>
      <c r="E9" s="55">
        <v>14</v>
      </c>
      <c r="F9" s="57">
        <v>119</v>
      </c>
      <c r="G9" s="57">
        <v>121</v>
      </c>
      <c r="H9" s="58">
        <v>27</v>
      </c>
      <c r="J9" s="55" t="s">
        <v>18</v>
      </c>
      <c r="K9" s="57">
        <v>15</v>
      </c>
      <c r="L9" s="57">
        <v>9</v>
      </c>
      <c r="M9" s="57">
        <v>8</v>
      </c>
      <c r="N9" s="55">
        <v>0</v>
      </c>
      <c r="O9" s="57">
        <v>31</v>
      </c>
      <c r="P9" s="57">
        <v>23</v>
      </c>
      <c r="Q9" s="57">
        <v>2</v>
      </c>
      <c r="R9" s="53"/>
      <c r="S9" s="55" t="s">
        <v>18</v>
      </c>
      <c r="T9" s="54">
        <f t="shared" si="1"/>
        <v>83</v>
      </c>
      <c r="U9" s="54">
        <f t="shared" si="0"/>
        <v>20</v>
      </c>
      <c r="V9" s="54">
        <f t="shared" si="0"/>
        <v>29</v>
      </c>
      <c r="W9" s="54">
        <f t="shared" si="0"/>
        <v>14</v>
      </c>
      <c r="X9" s="54">
        <f t="shared" si="0"/>
        <v>88</v>
      </c>
      <c r="Y9" s="54">
        <f t="shared" si="0"/>
        <v>98</v>
      </c>
      <c r="Z9" s="54">
        <f t="shared" si="0"/>
        <v>25</v>
      </c>
    </row>
    <row r="10" spans="1:26" x14ac:dyDescent="0.3">
      <c r="A10" s="59" t="s">
        <v>19</v>
      </c>
      <c r="B10" s="60">
        <v>98</v>
      </c>
      <c r="C10" s="60">
        <v>26</v>
      </c>
      <c r="D10" s="60">
        <v>11</v>
      </c>
      <c r="E10" s="59">
        <v>0</v>
      </c>
      <c r="F10" s="60">
        <v>17</v>
      </c>
      <c r="G10" s="60">
        <v>22</v>
      </c>
      <c r="H10" s="60">
        <v>72</v>
      </c>
      <c r="J10" s="59" t="s">
        <v>19</v>
      </c>
      <c r="K10" s="60">
        <v>20</v>
      </c>
      <c r="L10" s="60">
        <v>6</v>
      </c>
      <c r="M10" s="60">
        <v>5</v>
      </c>
      <c r="N10" s="59">
        <v>0</v>
      </c>
      <c r="O10" s="60">
        <v>7</v>
      </c>
      <c r="P10" s="60">
        <v>10</v>
      </c>
      <c r="Q10" s="60">
        <v>20</v>
      </c>
      <c r="R10" s="61"/>
      <c r="S10" s="59" t="s">
        <v>19</v>
      </c>
      <c r="T10" s="54">
        <f t="shared" si="1"/>
        <v>78</v>
      </c>
      <c r="U10" s="54">
        <f t="shared" si="0"/>
        <v>20</v>
      </c>
      <c r="V10" s="54">
        <f t="shared" si="0"/>
        <v>6</v>
      </c>
      <c r="W10" s="54">
        <f t="shared" si="0"/>
        <v>0</v>
      </c>
      <c r="X10" s="54">
        <f t="shared" si="0"/>
        <v>10</v>
      </c>
      <c r="Y10" s="54">
        <f t="shared" si="0"/>
        <v>12</v>
      </c>
      <c r="Z10" s="54">
        <f t="shared" si="0"/>
        <v>52</v>
      </c>
    </row>
    <row r="11" spans="1:26" x14ac:dyDescent="0.3">
      <c r="A11" s="55" t="s">
        <v>20</v>
      </c>
      <c r="B11" s="57">
        <v>3</v>
      </c>
      <c r="C11" s="57">
        <v>4</v>
      </c>
      <c r="D11" s="57">
        <v>0</v>
      </c>
      <c r="E11" s="55">
        <v>0</v>
      </c>
      <c r="F11" s="57">
        <v>12</v>
      </c>
      <c r="G11" s="57">
        <v>15</v>
      </c>
      <c r="H11" s="57">
        <v>12</v>
      </c>
      <c r="J11" s="55" t="s">
        <v>20</v>
      </c>
      <c r="K11" s="57">
        <v>0</v>
      </c>
      <c r="L11" s="57">
        <v>1</v>
      </c>
      <c r="M11" s="57">
        <v>0</v>
      </c>
      <c r="N11" s="55">
        <v>0</v>
      </c>
      <c r="O11" s="57">
        <v>3</v>
      </c>
      <c r="P11" s="57">
        <v>3</v>
      </c>
      <c r="Q11" s="57">
        <v>0</v>
      </c>
      <c r="R11" s="53"/>
      <c r="S11" s="55" t="s">
        <v>20</v>
      </c>
      <c r="T11" s="54">
        <f t="shared" si="1"/>
        <v>3</v>
      </c>
      <c r="U11" s="54">
        <f t="shared" si="0"/>
        <v>3</v>
      </c>
      <c r="V11" s="54">
        <f t="shared" si="0"/>
        <v>0</v>
      </c>
      <c r="W11" s="54">
        <f t="shared" si="0"/>
        <v>0</v>
      </c>
      <c r="X11" s="54">
        <f t="shared" si="0"/>
        <v>9</v>
      </c>
      <c r="Y11" s="54">
        <f t="shared" si="0"/>
        <v>12</v>
      </c>
      <c r="Z11" s="54">
        <f t="shared" si="0"/>
        <v>12</v>
      </c>
    </row>
    <row r="12" spans="1:26" x14ac:dyDescent="0.3">
      <c r="A12" s="55" t="s">
        <v>21</v>
      </c>
      <c r="B12" s="57">
        <v>2</v>
      </c>
      <c r="C12" s="57">
        <v>0</v>
      </c>
      <c r="D12" s="57">
        <v>0</v>
      </c>
      <c r="E12" s="55">
        <v>20</v>
      </c>
      <c r="F12" s="57">
        <v>2</v>
      </c>
      <c r="G12" s="57">
        <v>27</v>
      </c>
      <c r="H12" s="57">
        <v>45</v>
      </c>
      <c r="J12" s="55" t="s">
        <v>21</v>
      </c>
      <c r="K12" s="57">
        <v>1</v>
      </c>
      <c r="L12" s="57">
        <v>0</v>
      </c>
      <c r="M12" s="57">
        <v>0</v>
      </c>
      <c r="N12" s="55">
        <v>11</v>
      </c>
      <c r="O12" s="57">
        <v>0</v>
      </c>
      <c r="P12" s="57">
        <v>5</v>
      </c>
      <c r="Q12" s="57">
        <v>8</v>
      </c>
      <c r="S12" s="55" t="s">
        <v>21</v>
      </c>
      <c r="T12" s="54">
        <f t="shared" si="1"/>
        <v>1</v>
      </c>
      <c r="U12" s="54">
        <f t="shared" si="0"/>
        <v>0</v>
      </c>
      <c r="V12" s="54">
        <f t="shared" si="0"/>
        <v>0</v>
      </c>
      <c r="W12" s="54">
        <f t="shared" si="0"/>
        <v>9</v>
      </c>
      <c r="X12" s="54">
        <f t="shared" si="0"/>
        <v>2</v>
      </c>
      <c r="Y12" s="54">
        <f t="shared" si="0"/>
        <v>22</v>
      </c>
      <c r="Z12" s="54">
        <f t="shared" si="0"/>
        <v>37</v>
      </c>
    </row>
    <row r="13" spans="1:26" x14ac:dyDescent="0.3">
      <c r="A13" s="55" t="s">
        <v>22</v>
      </c>
      <c r="B13" s="57">
        <v>36</v>
      </c>
      <c r="C13" s="57">
        <v>5</v>
      </c>
      <c r="D13" s="57">
        <v>32</v>
      </c>
      <c r="E13" s="55">
        <v>31</v>
      </c>
      <c r="F13" s="57">
        <v>59</v>
      </c>
      <c r="G13" s="57">
        <v>54</v>
      </c>
      <c r="H13" s="57">
        <v>39</v>
      </c>
      <c r="J13" s="55" t="s">
        <v>22</v>
      </c>
      <c r="K13" s="57">
        <v>6</v>
      </c>
      <c r="L13" s="57">
        <v>0</v>
      </c>
      <c r="M13" s="57">
        <v>7</v>
      </c>
      <c r="N13" s="55">
        <v>0</v>
      </c>
      <c r="O13" s="57">
        <v>20</v>
      </c>
      <c r="P13" s="57">
        <v>12</v>
      </c>
      <c r="Q13" s="57">
        <v>11</v>
      </c>
      <c r="S13" s="55" t="s">
        <v>22</v>
      </c>
      <c r="T13" s="54">
        <f t="shared" si="1"/>
        <v>30</v>
      </c>
      <c r="U13" s="54">
        <f t="shared" si="0"/>
        <v>5</v>
      </c>
      <c r="V13" s="54">
        <f t="shared" si="0"/>
        <v>25</v>
      </c>
      <c r="W13" s="54">
        <f t="shared" si="0"/>
        <v>31</v>
      </c>
      <c r="X13" s="54">
        <f t="shared" si="0"/>
        <v>39</v>
      </c>
      <c r="Y13" s="54">
        <f t="shared" si="0"/>
        <v>42</v>
      </c>
      <c r="Z13" s="54">
        <f t="shared" si="0"/>
        <v>28</v>
      </c>
    </row>
    <row r="14" spans="1:26" x14ac:dyDescent="0.3">
      <c r="A14" s="55" t="s">
        <v>23</v>
      </c>
      <c r="B14" s="57">
        <v>7</v>
      </c>
      <c r="C14" s="57">
        <v>6</v>
      </c>
      <c r="D14" s="57">
        <v>1</v>
      </c>
      <c r="E14" s="55">
        <v>0</v>
      </c>
      <c r="F14" s="57">
        <v>17</v>
      </c>
      <c r="G14" s="57">
        <v>48</v>
      </c>
      <c r="H14" s="57">
        <v>13</v>
      </c>
      <c r="J14" s="55" t="s">
        <v>23</v>
      </c>
      <c r="K14" s="57">
        <v>0</v>
      </c>
      <c r="L14" s="57">
        <v>2</v>
      </c>
      <c r="M14" s="57">
        <v>0</v>
      </c>
      <c r="N14" s="55">
        <v>0</v>
      </c>
      <c r="O14" s="57">
        <v>2</v>
      </c>
      <c r="P14" s="57">
        <v>8</v>
      </c>
      <c r="Q14" s="57">
        <v>1</v>
      </c>
      <c r="S14" s="55" t="s">
        <v>23</v>
      </c>
      <c r="T14" s="54">
        <f t="shared" si="1"/>
        <v>7</v>
      </c>
      <c r="U14" s="54">
        <f t="shared" si="0"/>
        <v>4</v>
      </c>
      <c r="V14" s="54">
        <f t="shared" si="0"/>
        <v>1</v>
      </c>
      <c r="W14" s="54">
        <f t="shared" si="0"/>
        <v>0</v>
      </c>
      <c r="X14" s="54">
        <f t="shared" si="0"/>
        <v>15</v>
      </c>
      <c r="Y14" s="54">
        <f t="shared" si="0"/>
        <v>40</v>
      </c>
      <c r="Z14" s="54">
        <f t="shared" si="0"/>
        <v>12</v>
      </c>
    </row>
    <row r="15" spans="1:26" x14ac:dyDescent="0.3">
      <c r="A15" s="55" t="s">
        <v>24</v>
      </c>
      <c r="B15" s="57">
        <v>19</v>
      </c>
      <c r="C15" s="57">
        <v>1</v>
      </c>
      <c r="D15" s="57">
        <v>0</v>
      </c>
      <c r="E15" s="55">
        <v>0</v>
      </c>
      <c r="F15" s="57">
        <v>14</v>
      </c>
      <c r="G15" s="57">
        <v>21</v>
      </c>
      <c r="H15" s="57">
        <v>16</v>
      </c>
      <c r="J15" s="55" t="s">
        <v>24</v>
      </c>
      <c r="K15" s="57">
        <v>3</v>
      </c>
      <c r="L15" s="57">
        <v>0</v>
      </c>
      <c r="M15" s="57">
        <v>0</v>
      </c>
      <c r="N15" s="55">
        <v>0</v>
      </c>
      <c r="O15" s="57">
        <v>3</v>
      </c>
      <c r="P15" s="57">
        <v>5</v>
      </c>
      <c r="Q15" s="57">
        <v>3</v>
      </c>
      <c r="S15" s="55" t="s">
        <v>24</v>
      </c>
      <c r="T15" s="54">
        <f t="shared" si="1"/>
        <v>16</v>
      </c>
      <c r="U15" s="54">
        <f t="shared" si="0"/>
        <v>1</v>
      </c>
      <c r="V15" s="54">
        <f t="shared" si="0"/>
        <v>0</v>
      </c>
      <c r="W15" s="54">
        <f t="shared" si="0"/>
        <v>0</v>
      </c>
      <c r="X15" s="54">
        <f t="shared" si="0"/>
        <v>11</v>
      </c>
      <c r="Y15" s="54">
        <f t="shared" si="0"/>
        <v>16</v>
      </c>
      <c r="Z15" s="54">
        <f t="shared" si="0"/>
        <v>13</v>
      </c>
    </row>
    <row r="16" spans="1:26" x14ac:dyDescent="0.3">
      <c r="A16" s="33" t="s">
        <v>25</v>
      </c>
      <c r="B16" s="57">
        <v>39</v>
      </c>
      <c r="C16" s="57">
        <v>10</v>
      </c>
      <c r="D16" s="57">
        <v>0</v>
      </c>
      <c r="E16" s="55">
        <v>0</v>
      </c>
      <c r="F16" s="57">
        <v>22</v>
      </c>
      <c r="G16" s="57">
        <v>45</v>
      </c>
      <c r="H16" s="57">
        <v>46</v>
      </c>
      <c r="J16" s="33" t="s">
        <v>25</v>
      </c>
      <c r="K16" s="34">
        <v>7</v>
      </c>
      <c r="L16" s="34">
        <v>2</v>
      </c>
      <c r="M16" s="34">
        <v>0</v>
      </c>
      <c r="N16" s="33">
        <v>0</v>
      </c>
      <c r="O16" s="34">
        <v>7</v>
      </c>
      <c r="P16" s="57">
        <v>12</v>
      </c>
      <c r="Q16" s="57">
        <v>9</v>
      </c>
      <c r="R16" s="62"/>
      <c r="S16" s="33" t="s">
        <v>25</v>
      </c>
      <c r="T16" s="54">
        <f t="shared" si="1"/>
        <v>32</v>
      </c>
      <c r="U16" s="54">
        <f t="shared" si="0"/>
        <v>8</v>
      </c>
      <c r="V16" s="54">
        <f t="shared" si="0"/>
        <v>0</v>
      </c>
      <c r="W16" s="54">
        <f t="shared" si="0"/>
        <v>0</v>
      </c>
      <c r="X16" s="54">
        <f t="shared" si="0"/>
        <v>15</v>
      </c>
      <c r="Y16" s="54">
        <f t="shared" si="0"/>
        <v>33</v>
      </c>
      <c r="Z16" s="54">
        <f t="shared" si="0"/>
        <v>37</v>
      </c>
    </row>
    <row r="17" spans="1:26" x14ac:dyDescent="0.3">
      <c r="A17" s="55" t="s">
        <v>26</v>
      </c>
      <c r="B17" s="57">
        <v>1</v>
      </c>
      <c r="C17" s="57">
        <v>2</v>
      </c>
      <c r="D17" s="57">
        <v>0</v>
      </c>
      <c r="E17" s="55">
        <v>0</v>
      </c>
      <c r="F17" s="57">
        <v>1</v>
      </c>
      <c r="G17" s="57">
        <v>4</v>
      </c>
      <c r="H17" s="57">
        <v>2</v>
      </c>
      <c r="J17" s="55" t="s">
        <v>26</v>
      </c>
      <c r="K17" s="57">
        <v>0</v>
      </c>
      <c r="L17" s="57">
        <v>0</v>
      </c>
      <c r="M17" s="57">
        <v>0</v>
      </c>
      <c r="N17" s="55">
        <v>0</v>
      </c>
      <c r="O17" s="57">
        <v>0</v>
      </c>
      <c r="P17" s="57">
        <v>0</v>
      </c>
      <c r="Q17" s="57">
        <v>0</v>
      </c>
      <c r="R17" s="63"/>
      <c r="S17" s="55" t="s">
        <v>26</v>
      </c>
      <c r="T17" s="54">
        <f t="shared" si="1"/>
        <v>1</v>
      </c>
      <c r="U17" s="54">
        <f t="shared" si="0"/>
        <v>2</v>
      </c>
      <c r="V17" s="54">
        <f t="shared" si="0"/>
        <v>0</v>
      </c>
      <c r="W17" s="54">
        <f t="shared" si="0"/>
        <v>0</v>
      </c>
      <c r="X17" s="54">
        <f t="shared" si="0"/>
        <v>1</v>
      </c>
      <c r="Y17" s="54">
        <f t="shared" si="0"/>
        <v>4</v>
      </c>
      <c r="Z17" s="54">
        <f t="shared" si="0"/>
        <v>2</v>
      </c>
    </row>
    <row r="18" spans="1:26" x14ac:dyDescent="0.3">
      <c r="A18" s="55" t="s">
        <v>154</v>
      </c>
      <c r="B18" s="34">
        <v>2</v>
      </c>
      <c r="C18" s="34">
        <v>16</v>
      </c>
      <c r="D18" s="34">
        <v>3</v>
      </c>
      <c r="E18" s="33">
        <v>6</v>
      </c>
      <c r="F18" s="34">
        <v>10</v>
      </c>
      <c r="G18" s="34">
        <v>54</v>
      </c>
      <c r="H18" s="34">
        <v>33</v>
      </c>
      <c r="J18" s="55" t="s">
        <v>154</v>
      </c>
      <c r="K18" s="57">
        <v>1</v>
      </c>
      <c r="L18" s="57">
        <v>3</v>
      </c>
      <c r="M18" s="57">
        <v>1</v>
      </c>
      <c r="N18" s="55">
        <v>2</v>
      </c>
      <c r="O18" s="57">
        <v>2</v>
      </c>
      <c r="P18" s="57">
        <v>10</v>
      </c>
      <c r="Q18" s="57">
        <v>18</v>
      </c>
      <c r="R18" s="63"/>
      <c r="S18" s="55" t="s">
        <v>154</v>
      </c>
      <c r="T18" s="54">
        <f t="shared" si="1"/>
        <v>1</v>
      </c>
      <c r="U18" s="54">
        <f t="shared" si="0"/>
        <v>13</v>
      </c>
      <c r="V18" s="54">
        <f t="shared" si="0"/>
        <v>2</v>
      </c>
      <c r="W18" s="54">
        <f t="shared" si="0"/>
        <v>4</v>
      </c>
      <c r="X18" s="54">
        <f t="shared" si="0"/>
        <v>8</v>
      </c>
      <c r="Y18" s="54">
        <f t="shared" si="0"/>
        <v>44</v>
      </c>
      <c r="Z18" s="54">
        <f t="shared" si="0"/>
        <v>15</v>
      </c>
    </row>
    <row r="19" spans="1:26" x14ac:dyDescent="0.3">
      <c r="A19" s="55" t="s">
        <v>30</v>
      </c>
      <c r="B19" s="34">
        <v>70</v>
      </c>
      <c r="C19" s="34">
        <v>14</v>
      </c>
      <c r="D19" s="34">
        <v>0</v>
      </c>
      <c r="E19" s="33">
        <v>0</v>
      </c>
      <c r="F19" s="34">
        <v>40</v>
      </c>
      <c r="G19" s="34">
        <v>63</v>
      </c>
      <c r="H19" s="34">
        <v>202</v>
      </c>
      <c r="J19" s="55" t="s">
        <v>30</v>
      </c>
      <c r="K19" s="57">
        <v>2</v>
      </c>
      <c r="L19" s="57">
        <v>4</v>
      </c>
      <c r="M19" s="57">
        <v>0</v>
      </c>
      <c r="N19" s="55">
        <v>0</v>
      </c>
      <c r="O19" s="57">
        <v>7</v>
      </c>
      <c r="P19" s="57">
        <v>10</v>
      </c>
      <c r="Q19" s="57">
        <v>56</v>
      </c>
      <c r="R19" s="62"/>
      <c r="S19" s="55" t="s">
        <v>30</v>
      </c>
      <c r="T19" s="54">
        <f t="shared" si="1"/>
        <v>68</v>
      </c>
      <c r="U19" s="54">
        <f t="shared" si="0"/>
        <v>10</v>
      </c>
      <c r="V19" s="54">
        <f t="shared" si="0"/>
        <v>0</v>
      </c>
      <c r="W19" s="54">
        <f t="shared" si="0"/>
        <v>0</v>
      </c>
      <c r="X19" s="54">
        <f t="shared" si="0"/>
        <v>33</v>
      </c>
      <c r="Y19" s="54">
        <f t="shared" si="0"/>
        <v>53</v>
      </c>
      <c r="Z19" s="54">
        <f t="shared" si="0"/>
        <v>146</v>
      </c>
    </row>
    <row r="20" spans="1:26" x14ac:dyDescent="0.3">
      <c r="A20" s="55" t="s">
        <v>31</v>
      </c>
      <c r="B20" s="57">
        <v>0</v>
      </c>
      <c r="C20" s="57">
        <v>0</v>
      </c>
      <c r="D20" s="57">
        <v>11</v>
      </c>
      <c r="E20" s="55">
        <v>43</v>
      </c>
      <c r="F20" s="57">
        <v>4</v>
      </c>
      <c r="G20" s="57">
        <v>16</v>
      </c>
      <c r="H20" s="57">
        <v>2</v>
      </c>
      <c r="J20" s="55" t="s">
        <v>31</v>
      </c>
      <c r="K20" s="57">
        <v>0</v>
      </c>
      <c r="L20" s="57">
        <v>0</v>
      </c>
      <c r="M20" s="57">
        <v>1</v>
      </c>
      <c r="N20" s="55">
        <v>6</v>
      </c>
      <c r="O20" s="57">
        <v>0</v>
      </c>
      <c r="P20" s="57">
        <v>3</v>
      </c>
      <c r="Q20" s="57">
        <v>0</v>
      </c>
      <c r="R20" s="62"/>
      <c r="S20" s="55" t="s">
        <v>31</v>
      </c>
      <c r="T20" s="54">
        <f t="shared" si="1"/>
        <v>0</v>
      </c>
      <c r="U20" s="54">
        <f t="shared" si="1"/>
        <v>0</v>
      </c>
      <c r="V20" s="54">
        <f t="shared" si="1"/>
        <v>10</v>
      </c>
      <c r="W20" s="54">
        <f t="shared" si="1"/>
        <v>37</v>
      </c>
      <c r="X20" s="54">
        <f t="shared" si="1"/>
        <v>4</v>
      </c>
      <c r="Y20" s="54">
        <f t="shared" si="1"/>
        <v>13</v>
      </c>
      <c r="Z20" s="54">
        <f t="shared" si="1"/>
        <v>2</v>
      </c>
    </row>
    <row r="21" spans="1:26" x14ac:dyDescent="0.3">
      <c r="A21" s="59" t="s">
        <v>32</v>
      </c>
      <c r="B21" s="60">
        <v>18</v>
      </c>
      <c r="C21" s="60">
        <v>6</v>
      </c>
      <c r="D21" s="60">
        <v>0</v>
      </c>
      <c r="E21" s="59">
        <v>1</v>
      </c>
      <c r="F21" s="60">
        <v>63</v>
      </c>
      <c r="G21" s="60">
        <v>43</v>
      </c>
      <c r="H21" s="60">
        <v>11</v>
      </c>
      <c r="J21" s="59" t="s">
        <v>32</v>
      </c>
      <c r="K21" s="57">
        <v>2</v>
      </c>
      <c r="L21" s="57">
        <v>5</v>
      </c>
      <c r="M21" s="57">
        <v>0</v>
      </c>
      <c r="N21" s="55">
        <v>1</v>
      </c>
      <c r="O21" s="57">
        <v>17</v>
      </c>
      <c r="P21" s="57">
        <v>14</v>
      </c>
      <c r="Q21" s="57">
        <v>4</v>
      </c>
      <c r="R21" s="64"/>
      <c r="S21" s="59" t="s">
        <v>32</v>
      </c>
      <c r="T21" s="54">
        <f t="shared" si="1"/>
        <v>16</v>
      </c>
      <c r="U21" s="54">
        <f t="shared" si="1"/>
        <v>1</v>
      </c>
      <c r="V21" s="54">
        <f t="shared" si="1"/>
        <v>0</v>
      </c>
      <c r="W21" s="54">
        <f t="shared" si="1"/>
        <v>0</v>
      </c>
      <c r="X21" s="54">
        <f t="shared" si="1"/>
        <v>46</v>
      </c>
      <c r="Y21" s="54">
        <f t="shared" si="1"/>
        <v>29</v>
      </c>
      <c r="Z21" s="54">
        <f t="shared" si="1"/>
        <v>7</v>
      </c>
    </row>
    <row r="22" spans="1:26" x14ac:dyDescent="0.3">
      <c r="A22" s="55" t="s">
        <v>37</v>
      </c>
      <c r="B22" s="57">
        <v>0</v>
      </c>
      <c r="C22" s="57">
        <v>46</v>
      </c>
      <c r="D22" s="57">
        <v>25</v>
      </c>
      <c r="E22" s="55">
        <v>2</v>
      </c>
      <c r="F22" s="57">
        <v>26</v>
      </c>
      <c r="G22" s="57">
        <v>131</v>
      </c>
      <c r="H22" s="57">
        <v>36</v>
      </c>
      <c r="J22" s="55" t="s">
        <v>37</v>
      </c>
      <c r="K22" s="52">
        <v>0</v>
      </c>
      <c r="L22" s="52">
        <v>46</v>
      </c>
      <c r="M22" s="52">
        <v>25</v>
      </c>
      <c r="N22" s="48">
        <v>2</v>
      </c>
      <c r="O22" s="52">
        <v>26</v>
      </c>
      <c r="P22" s="57">
        <v>131</v>
      </c>
      <c r="Q22" s="57">
        <v>36</v>
      </c>
      <c r="S22" s="55" t="s">
        <v>37</v>
      </c>
      <c r="T22" s="54">
        <f t="shared" si="1"/>
        <v>0</v>
      </c>
      <c r="U22" s="54">
        <f t="shared" si="1"/>
        <v>0</v>
      </c>
      <c r="V22" s="54">
        <f t="shared" si="1"/>
        <v>0</v>
      </c>
      <c r="W22" s="54">
        <f t="shared" si="1"/>
        <v>0</v>
      </c>
      <c r="X22" s="54">
        <f t="shared" si="1"/>
        <v>0</v>
      </c>
      <c r="Y22" s="54">
        <f t="shared" si="1"/>
        <v>0</v>
      </c>
      <c r="Z22" s="54">
        <f t="shared" si="1"/>
        <v>0</v>
      </c>
    </row>
    <row r="23" spans="1:26" x14ac:dyDescent="0.3">
      <c r="A23" s="55" t="s">
        <v>36</v>
      </c>
      <c r="B23" s="57">
        <v>8</v>
      </c>
      <c r="C23" s="57">
        <v>172</v>
      </c>
      <c r="D23" s="57">
        <v>93</v>
      </c>
      <c r="E23" s="55">
        <v>27</v>
      </c>
      <c r="F23" s="57">
        <v>111</v>
      </c>
      <c r="G23" s="57">
        <v>380</v>
      </c>
      <c r="H23" s="57">
        <v>62</v>
      </c>
      <c r="J23" s="55" t="s">
        <v>36</v>
      </c>
      <c r="K23" s="57">
        <v>0</v>
      </c>
      <c r="L23" s="57">
        <v>0</v>
      </c>
      <c r="M23" s="57">
        <v>0</v>
      </c>
      <c r="N23" s="55">
        <v>0</v>
      </c>
      <c r="O23" s="57">
        <v>0</v>
      </c>
      <c r="P23" s="57">
        <v>0</v>
      </c>
      <c r="Q23" s="57">
        <v>0</v>
      </c>
      <c r="R23" s="62"/>
      <c r="S23" s="55" t="s">
        <v>36</v>
      </c>
      <c r="T23" s="54">
        <f t="shared" si="1"/>
        <v>8</v>
      </c>
      <c r="U23" s="54">
        <f t="shared" si="1"/>
        <v>172</v>
      </c>
      <c r="V23" s="54">
        <f t="shared" si="1"/>
        <v>93</v>
      </c>
      <c r="W23" s="54">
        <f t="shared" si="1"/>
        <v>27</v>
      </c>
      <c r="X23" s="54">
        <f t="shared" si="1"/>
        <v>111</v>
      </c>
      <c r="Y23" s="54">
        <f t="shared" si="1"/>
        <v>380</v>
      </c>
      <c r="Z23" s="54">
        <f t="shared" si="1"/>
        <v>62</v>
      </c>
    </row>
    <row r="24" spans="1:26" x14ac:dyDescent="0.3">
      <c r="A24" s="55" t="s">
        <v>34</v>
      </c>
      <c r="B24" s="57">
        <v>16</v>
      </c>
      <c r="C24" s="57">
        <v>172</v>
      </c>
      <c r="D24" s="57">
        <v>69</v>
      </c>
      <c r="E24" s="55">
        <v>33</v>
      </c>
      <c r="F24" s="57">
        <v>39</v>
      </c>
      <c r="G24" s="57">
        <v>436</v>
      </c>
      <c r="H24" s="57">
        <v>113</v>
      </c>
      <c r="J24" s="55" t="s">
        <v>34</v>
      </c>
      <c r="K24" s="57">
        <v>0</v>
      </c>
      <c r="L24" s="57">
        <v>0</v>
      </c>
      <c r="M24" s="57">
        <v>1</v>
      </c>
      <c r="N24" s="55">
        <v>3</v>
      </c>
      <c r="O24" s="57">
        <v>0</v>
      </c>
      <c r="P24" s="57">
        <v>4</v>
      </c>
      <c r="Q24" s="57">
        <v>7</v>
      </c>
      <c r="R24" s="62"/>
      <c r="S24" s="55" t="s">
        <v>34</v>
      </c>
      <c r="T24" s="54">
        <f t="shared" si="1"/>
        <v>16</v>
      </c>
      <c r="U24" s="54">
        <f t="shared" si="1"/>
        <v>172</v>
      </c>
      <c r="V24" s="54">
        <f t="shared" si="1"/>
        <v>68</v>
      </c>
      <c r="W24" s="54">
        <f t="shared" si="1"/>
        <v>30</v>
      </c>
      <c r="X24" s="54">
        <f t="shared" si="1"/>
        <v>39</v>
      </c>
      <c r="Y24" s="54">
        <f t="shared" si="1"/>
        <v>432</v>
      </c>
      <c r="Z24" s="54">
        <f t="shared" si="1"/>
        <v>106</v>
      </c>
    </row>
    <row r="25" spans="1:26" x14ac:dyDescent="0.3">
      <c r="A25" s="65" t="s">
        <v>38</v>
      </c>
      <c r="B25" s="55">
        <v>14</v>
      </c>
      <c r="C25" s="55">
        <v>107</v>
      </c>
      <c r="D25" s="55">
        <v>37</v>
      </c>
      <c r="E25" s="55">
        <v>23</v>
      </c>
      <c r="F25" s="55">
        <v>28</v>
      </c>
      <c r="G25" s="55">
        <v>331</v>
      </c>
      <c r="H25" s="55">
        <v>23</v>
      </c>
      <c r="I25" s="26"/>
      <c r="J25" s="65" t="s">
        <v>38</v>
      </c>
      <c r="K25" s="57">
        <v>0</v>
      </c>
      <c r="L25" s="57">
        <v>0</v>
      </c>
      <c r="M25" s="57">
        <v>0</v>
      </c>
      <c r="N25" s="55">
        <v>0</v>
      </c>
      <c r="O25" s="57">
        <v>0</v>
      </c>
      <c r="P25" s="57">
        <v>0</v>
      </c>
      <c r="Q25" s="57">
        <v>0</v>
      </c>
      <c r="S25" s="65" t="s">
        <v>38</v>
      </c>
      <c r="T25" s="54">
        <f t="shared" si="1"/>
        <v>14</v>
      </c>
      <c r="U25" s="54">
        <f t="shared" si="1"/>
        <v>107</v>
      </c>
      <c r="V25" s="54">
        <f t="shared" si="1"/>
        <v>37</v>
      </c>
      <c r="W25" s="54">
        <f t="shared" si="1"/>
        <v>23</v>
      </c>
      <c r="X25" s="54">
        <f t="shared" si="1"/>
        <v>28</v>
      </c>
      <c r="Y25" s="54">
        <f t="shared" si="1"/>
        <v>331</v>
      </c>
      <c r="Z25" s="54">
        <f t="shared" si="1"/>
        <v>23</v>
      </c>
    </row>
    <row r="26" spans="1:26" x14ac:dyDescent="0.3">
      <c r="A26" s="66" t="s">
        <v>41</v>
      </c>
      <c r="B26" s="57">
        <v>15</v>
      </c>
      <c r="C26" s="57">
        <v>4</v>
      </c>
      <c r="D26" s="57">
        <v>4</v>
      </c>
      <c r="E26" s="55">
        <v>0</v>
      </c>
      <c r="F26" s="57">
        <v>9</v>
      </c>
      <c r="G26" s="57">
        <v>7</v>
      </c>
      <c r="H26" s="57">
        <v>3</v>
      </c>
      <c r="I26" s="26"/>
      <c r="J26" s="66" t="s">
        <v>41</v>
      </c>
      <c r="K26" s="57">
        <v>3</v>
      </c>
      <c r="L26" s="57">
        <v>1</v>
      </c>
      <c r="M26" s="57">
        <v>2</v>
      </c>
      <c r="N26" s="55">
        <v>0</v>
      </c>
      <c r="O26" s="57">
        <v>3</v>
      </c>
      <c r="P26" s="57">
        <v>2</v>
      </c>
      <c r="Q26" s="57">
        <v>1</v>
      </c>
      <c r="S26" s="66" t="s">
        <v>41</v>
      </c>
      <c r="T26" s="54">
        <f t="shared" si="1"/>
        <v>12</v>
      </c>
      <c r="U26" s="54">
        <f t="shared" si="1"/>
        <v>3</v>
      </c>
      <c r="V26" s="54">
        <f t="shared" si="1"/>
        <v>2</v>
      </c>
      <c r="W26" s="54">
        <f t="shared" si="1"/>
        <v>0</v>
      </c>
      <c r="X26" s="54">
        <f t="shared" si="1"/>
        <v>6</v>
      </c>
      <c r="Y26" s="54">
        <f t="shared" si="1"/>
        <v>5</v>
      </c>
      <c r="Z26" s="54">
        <f t="shared" si="1"/>
        <v>2</v>
      </c>
    </row>
    <row r="27" spans="1:26" x14ac:dyDescent="0.3">
      <c r="A27" s="65" t="s">
        <v>42</v>
      </c>
      <c r="B27" s="55">
        <v>5</v>
      </c>
      <c r="C27" s="55">
        <v>2</v>
      </c>
      <c r="D27" s="55">
        <v>4</v>
      </c>
      <c r="E27" s="55">
        <v>0</v>
      </c>
      <c r="F27" s="55">
        <v>9</v>
      </c>
      <c r="G27" s="55">
        <v>8</v>
      </c>
      <c r="H27" s="55">
        <v>8</v>
      </c>
      <c r="I27" s="26"/>
      <c r="J27" s="65" t="s">
        <v>42</v>
      </c>
      <c r="K27" s="57">
        <v>0</v>
      </c>
      <c r="L27" s="57">
        <v>0</v>
      </c>
      <c r="M27" s="57">
        <v>0</v>
      </c>
      <c r="N27" s="55">
        <v>0</v>
      </c>
      <c r="O27" s="57">
        <v>0</v>
      </c>
      <c r="P27" s="57">
        <v>0</v>
      </c>
      <c r="Q27" s="57">
        <v>1</v>
      </c>
      <c r="S27" s="65" t="s">
        <v>42</v>
      </c>
      <c r="T27" s="54">
        <f t="shared" si="1"/>
        <v>5</v>
      </c>
      <c r="U27" s="54">
        <f t="shared" si="1"/>
        <v>2</v>
      </c>
      <c r="V27" s="54">
        <f t="shared" si="1"/>
        <v>4</v>
      </c>
      <c r="W27" s="54">
        <f t="shared" si="1"/>
        <v>0</v>
      </c>
      <c r="X27" s="54">
        <f t="shared" si="1"/>
        <v>9</v>
      </c>
      <c r="Y27" s="54">
        <f t="shared" si="1"/>
        <v>8</v>
      </c>
      <c r="Z27" s="54">
        <f t="shared" si="1"/>
        <v>7</v>
      </c>
    </row>
    <row r="28" spans="1:26" x14ac:dyDescent="0.3">
      <c r="A28" s="55" t="s">
        <v>43</v>
      </c>
      <c r="B28" s="57">
        <v>44</v>
      </c>
      <c r="C28" s="57">
        <v>1</v>
      </c>
      <c r="D28" s="57">
        <v>2</v>
      </c>
      <c r="E28" s="55">
        <v>0</v>
      </c>
      <c r="F28" s="57">
        <v>50</v>
      </c>
      <c r="G28" s="57">
        <v>104</v>
      </c>
      <c r="H28" s="57">
        <v>17</v>
      </c>
      <c r="J28" s="55" t="s">
        <v>43</v>
      </c>
      <c r="K28" s="57">
        <v>4</v>
      </c>
      <c r="L28" s="57">
        <v>0</v>
      </c>
      <c r="M28" s="57">
        <v>0</v>
      </c>
      <c r="N28" s="55">
        <v>0</v>
      </c>
      <c r="O28" s="57">
        <v>9</v>
      </c>
      <c r="P28" s="57">
        <v>15</v>
      </c>
      <c r="Q28" s="57">
        <v>3</v>
      </c>
      <c r="S28" s="55" t="s">
        <v>43</v>
      </c>
      <c r="T28" s="54">
        <f t="shared" si="1"/>
        <v>40</v>
      </c>
      <c r="U28" s="54">
        <f t="shared" si="1"/>
        <v>1</v>
      </c>
      <c r="V28" s="54">
        <f t="shared" si="1"/>
        <v>2</v>
      </c>
      <c r="W28" s="54">
        <f t="shared" si="1"/>
        <v>0</v>
      </c>
      <c r="X28" s="54">
        <f t="shared" si="1"/>
        <v>41</v>
      </c>
      <c r="Y28" s="54">
        <f t="shared" si="1"/>
        <v>89</v>
      </c>
      <c r="Z28" s="54">
        <f t="shared" si="1"/>
        <v>14</v>
      </c>
    </row>
    <row r="29" spans="1:26" x14ac:dyDescent="0.3">
      <c r="A29" s="55" t="s">
        <v>174</v>
      </c>
      <c r="B29" s="57">
        <v>28</v>
      </c>
      <c r="C29" s="57">
        <v>2</v>
      </c>
      <c r="D29" s="57">
        <v>0</v>
      </c>
      <c r="E29" s="55">
        <v>0</v>
      </c>
      <c r="F29" s="57">
        <v>9</v>
      </c>
      <c r="G29" s="57">
        <v>0</v>
      </c>
      <c r="H29" s="57">
        <v>0</v>
      </c>
      <c r="J29" s="55" t="s">
        <v>174</v>
      </c>
      <c r="K29" s="57">
        <v>0</v>
      </c>
      <c r="L29" s="57">
        <v>0</v>
      </c>
      <c r="M29" s="57">
        <v>0</v>
      </c>
      <c r="N29" s="55">
        <v>0</v>
      </c>
      <c r="O29" s="57">
        <v>0</v>
      </c>
      <c r="P29" s="57">
        <v>0</v>
      </c>
      <c r="Q29" s="57">
        <v>0</v>
      </c>
      <c r="S29" s="55" t="s">
        <v>174</v>
      </c>
      <c r="T29" s="54">
        <f t="shared" si="1"/>
        <v>28</v>
      </c>
      <c r="U29" s="54">
        <f t="shared" si="1"/>
        <v>2</v>
      </c>
      <c r="V29" s="54">
        <f t="shared" si="1"/>
        <v>0</v>
      </c>
      <c r="W29" s="54">
        <f t="shared" si="1"/>
        <v>0</v>
      </c>
      <c r="X29" s="54">
        <f t="shared" si="1"/>
        <v>9</v>
      </c>
      <c r="Y29" s="54">
        <f t="shared" si="1"/>
        <v>0</v>
      </c>
      <c r="Z29" s="54">
        <f t="shared" si="1"/>
        <v>0</v>
      </c>
    </row>
    <row r="30" spans="1:26" x14ac:dyDescent="0.3">
      <c r="A30" s="55" t="s">
        <v>155</v>
      </c>
      <c r="B30" s="57">
        <v>22</v>
      </c>
      <c r="C30" s="57">
        <v>10</v>
      </c>
      <c r="D30" s="57">
        <v>14</v>
      </c>
      <c r="E30" s="55">
        <v>5</v>
      </c>
      <c r="F30" s="57">
        <v>50</v>
      </c>
      <c r="G30" s="57">
        <v>64</v>
      </c>
      <c r="H30" s="57">
        <v>14</v>
      </c>
      <c r="J30" s="55" t="s">
        <v>155</v>
      </c>
      <c r="K30" s="57">
        <v>1</v>
      </c>
      <c r="L30" s="57">
        <v>2</v>
      </c>
      <c r="M30" s="57">
        <v>4</v>
      </c>
      <c r="N30" s="55">
        <v>0</v>
      </c>
      <c r="O30" s="57">
        <v>19</v>
      </c>
      <c r="P30" s="57">
        <v>11</v>
      </c>
      <c r="Q30" s="57">
        <v>4</v>
      </c>
      <c r="S30" s="55" t="s">
        <v>155</v>
      </c>
      <c r="T30" s="54">
        <f t="shared" si="1"/>
        <v>21</v>
      </c>
      <c r="U30" s="54">
        <f t="shared" si="1"/>
        <v>8</v>
      </c>
      <c r="V30" s="54">
        <f t="shared" si="1"/>
        <v>10</v>
      </c>
      <c r="W30" s="54">
        <f t="shared" si="1"/>
        <v>5</v>
      </c>
      <c r="X30" s="54">
        <f t="shared" si="1"/>
        <v>31</v>
      </c>
      <c r="Y30" s="54">
        <f t="shared" si="1"/>
        <v>53</v>
      </c>
      <c r="Z30" s="54">
        <f t="shared" si="1"/>
        <v>10</v>
      </c>
    </row>
    <row r="31" spans="1:26" x14ac:dyDescent="0.3">
      <c r="A31" s="59" t="s">
        <v>46</v>
      </c>
      <c r="B31" s="57">
        <v>21</v>
      </c>
      <c r="C31" s="57">
        <v>0</v>
      </c>
      <c r="D31" s="57">
        <v>0</v>
      </c>
      <c r="E31" s="55">
        <v>4</v>
      </c>
      <c r="F31" s="57">
        <v>3</v>
      </c>
      <c r="G31" s="57">
        <v>11</v>
      </c>
      <c r="H31" s="57">
        <v>30</v>
      </c>
      <c r="J31" s="59" t="s">
        <v>46</v>
      </c>
      <c r="K31" s="57">
        <v>2</v>
      </c>
      <c r="L31" s="57">
        <v>0</v>
      </c>
      <c r="M31" s="57">
        <v>0</v>
      </c>
      <c r="N31" s="55">
        <v>0</v>
      </c>
      <c r="O31" s="57">
        <v>1</v>
      </c>
      <c r="P31" s="57">
        <v>0</v>
      </c>
      <c r="Q31" s="57">
        <v>6</v>
      </c>
      <c r="S31" s="59" t="s">
        <v>46</v>
      </c>
      <c r="T31" s="54">
        <f t="shared" si="1"/>
        <v>19</v>
      </c>
      <c r="U31" s="54">
        <f t="shared" si="1"/>
        <v>0</v>
      </c>
      <c r="V31" s="54">
        <f t="shared" si="1"/>
        <v>0</v>
      </c>
      <c r="W31" s="54">
        <f t="shared" si="1"/>
        <v>4</v>
      </c>
      <c r="X31" s="54">
        <f t="shared" si="1"/>
        <v>2</v>
      </c>
      <c r="Y31" s="54">
        <f t="shared" si="1"/>
        <v>11</v>
      </c>
      <c r="Z31" s="54">
        <f t="shared" si="1"/>
        <v>24</v>
      </c>
    </row>
    <row r="32" spans="1:26" x14ac:dyDescent="0.3">
      <c r="A32" s="55" t="s">
        <v>47</v>
      </c>
      <c r="B32" s="57">
        <v>37</v>
      </c>
      <c r="C32" s="57">
        <v>0</v>
      </c>
      <c r="D32" s="57">
        <v>0</v>
      </c>
      <c r="E32" s="55">
        <v>1</v>
      </c>
      <c r="F32" s="57">
        <v>14</v>
      </c>
      <c r="G32" s="57">
        <v>23</v>
      </c>
      <c r="H32" s="57">
        <v>46</v>
      </c>
      <c r="J32" s="55" t="s">
        <v>47</v>
      </c>
      <c r="K32" s="57">
        <v>7</v>
      </c>
      <c r="L32" s="57">
        <v>0</v>
      </c>
      <c r="M32" s="57">
        <v>0</v>
      </c>
      <c r="N32" s="55">
        <v>0</v>
      </c>
      <c r="O32" s="57">
        <v>6</v>
      </c>
      <c r="P32" s="57">
        <v>3</v>
      </c>
      <c r="Q32" s="57">
        <v>11</v>
      </c>
      <c r="S32" s="55" t="s">
        <v>47</v>
      </c>
      <c r="T32" s="54">
        <f t="shared" si="1"/>
        <v>30</v>
      </c>
      <c r="U32" s="54">
        <f t="shared" si="1"/>
        <v>0</v>
      </c>
      <c r="V32" s="54">
        <f t="shared" si="1"/>
        <v>0</v>
      </c>
      <c r="W32" s="54">
        <f t="shared" si="1"/>
        <v>1</v>
      </c>
      <c r="X32" s="54">
        <f t="shared" si="1"/>
        <v>8</v>
      </c>
      <c r="Y32" s="54">
        <f t="shared" si="1"/>
        <v>20</v>
      </c>
      <c r="Z32" s="54">
        <f t="shared" si="1"/>
        <v>35</v>
      </c>
    </row>
    <row r="33" spans="1:26" x14ac:dyDescent="0.3">
      <c r="A33" s="55" t="s">
        <v>48</v>
      </c>
      <c r="B33" s="57">
        <v>15</v>
      </c>
      <c r="C33" s="57">
        <v>16</v>
      </c>
      <c r="D33" s="57">
        <v>0</v>
      </c>
      <c r="E33" s="55">
        <v>0</v>
      </c>
      <c r="F33" s="57">
        <v>42</v>
      </c>
      <c r="G33" s="57">
        <v>54</v>
      </c>
      <c r="H33" s="57">
        <v>32</v>
      </c>
      <c r="J33" s="55" t="s">
        <v>48</v>
      </c>
      <c r="K33" s="57">
        <v>6</v>
      </c>
      <c r="L33" s="57">
        <v>5</v>
      </c>
      <c r="M33" s="57">
        <v>0</v>
      </c>
      <c r="N33" s="55">
        <v>0</v>
      </c>
      <c r="O33" s="57">
        <v>10</v>
      </c>
      <c r="P33" s="57">
        <v>11</v>
      </c>
      <c r="Q33" s="57">
        <v>13</v>
      </c>
      <c r="S33" s="55" t="s">
        <v>48</v>
      </c>
      <c r="T33" s="54">
        <f t="shared" si="1"/>
        <v>9</v>
      </c>
      <c r="U33" s="54">
        <f t="shared" si="1"/>
        <v>11</v>
      </c>
      <c r="V33" s="54">
        <f t="shared" si="1"/>
        <v>0</v>
      </c>
      <c r="W33" s="54">
        <f t="shared" si="1"/>
        <v>0</v>
      </c>
      <c r="X33" s="54">
        <f t="shared" si="1"/>
        <v>32</v>
      </c>
      <c r="Y33" s="54">
        <f t="shared" si="1"/>
        <v>43</v>
      </c>
      <c r="Z33" s="54">
        <f t="shared" si="1"/>
        <v>19</v>
      </c>
    </row>
    <row r="34" spans="1:26" x14ac:dyDescent="0.3">
      <c r="A34" s="55" t="s">
        <v>49</v>
      </c>
      <c r="B34" s="57">
        <v>43</v>
      </c>
      <c r="C34" s="57">
        <v>1</v>
      </c>
      <c r="D34" s="57">
        <v>0</v>
      </c>
      <c r="E34" s="55">
        <v>0</v>
      </c>
      <c r="F34" s="57">
        <v>12</v>
      </c>
      <c r="G34" s="57">
        <v>95</v>
      </c>
      <c r="H34" s="57">
        <v>72</v>
      </c>
      <c r="J34" s="55" t="s">
        <v>49</v>
      </c>
      <c r="K34" s="57">
        <v>1</v>
      </c>
      <c r="L34" s="57">
        <v>0</v>
      </c>
      <c r="M34" s="57">
        <v>0</v>
      </c>
      <c r="N34" s="55">
        <v>0</v>
      </c>
      <c r="O34" s="57">
        <v>0</v>
      </c>
      <c r="P34" s="57">
        <v>6</v>
      </c>
      <c r="Q34" s="57">
        <v>9</v>
      </c>
      <c r="S34" s="55" t="s">
        <v>49</v>
      </c>
      <c r="T34" s="54">
        <f t="shared" si="1"/>
        <v>42</v>
      </c>
      <c r="U34" s="54">
        <f t="shared" si="1"/>
        <v>1</v>
      </c>
      <c r="V34" s="54">
        <f t="shared" si="1"/>
        <v>0</v>
      </c>
      <c r="W34" s="54">
        <f t="shared" si="1"/>
        <v>0</v>
      </c>
      <c r="X34" s="54">
        <f t="shared" si="1"/>
        <v>12</v>
      </c>
      <c r="Y34" s="54">
        <f t="shared" si="1"/>
        <v>89</v>
      </c>
      <c r="Z34" s="54">
        <f t="shared" si="1"/>
        <v>63</v>
      </c>
    </row>
    <row r="35" spans="1:26" x14ac:dyDescent="0.3">
      <c r="A35" s="55" t="s">
        <v>50</v>
      </c>
      <c r="B35" s="57">
        <v>15</v>
      </c>
      <c r="C35" s="57">
        <v>17</v>
      </c>
      <c r="D35" s="57">
        <v>0</v>
      </c>
      <c r="E35" s="55">
        <v>0</v>
      </c>
      <c r="F35" s="57">
        <v>17</v>
      </c>
      <c r="G35" s="57">
        <v>57</v>
      </c>
      <c r="H35" s="57">
        <v>18</v>
      </c>
      <c r="J35" s="55" t="s">
        <v>50</v>
      </c>
      <c r="K35" s="52">
        <v>3</v>
      </c>
      <c r="L35" s="52">
        <v>2</v>
      </c>
      <c r="M35" s="52">
        <v>0</v>
      </c>
      <c r="N35" s="48">
        <v>0</v>
      </c>
      <c r="O35" s="52">
        <v>3</v>
      </c>
      <c r="P35" s="52">
        <v>12</v>
      </c>
      <c r="Q35" s="52">
        <v>4</v>
      </c>
      <c r="S35" s="55" t="s">
        <v>50</v>
      </c>
      <c r="T35" s="54">
        <f t="shared" si="1"/>
        <v>12</v>
      </c>
      <c r="U35" s="54">
        <f t="shared" si="1"/>
        <v>15</v>
      </c>
      <c r="V35" s="54">
        <f t="shared" si="1"/>
        <v>0</v>
      </c>
      <c r="W35" s="54">
        <f t="shared" si="1"/>
        <v>0</v>
      </c>
      <c r="X35" s="54">
        <f t="shared" si="1"/>
        <v>14</v>
      </c>
      <c r="Y35" s="54">
        <f t="shared" si="1"/>
        <v>45</v>
      </c>
      <c r="Z35" s="54">
        <f t="shared" si="1"/>
        <v>14</v>
      </c>
    </row>
    <row r="36" spans="1:26" x14ac:dyDescent="0.3">
      <c r="A36" s="55" t="s">
        <v>156</v>
      </c>
      <c r="B36" s="57">
        <v>4</v>
      </c>
      <c r="C36" s="57">
        <v>9</v>
      </c>
      <c r="D36" s="57">
        <v>22</v>
      </c>
      <c r="E36" s="55">
        <v>5</v>
      </c>
      <c r="F36" s="57">
        <v>10</v>
      </c>
      <c r="G36" s="57">
        <v>24</v>
      </c>
      <c r="H36" s="57">
        <v>11</v>
      </c>
      <c r="J36" s="55" t="s">
        <v>156</v>
      </c>
      <c r="K36" s="52">
        <v>1</v>
      </c>
      <c r="L36" s="52">
        <v>3</v>
      </c>
      <c r="M36" s="52">
        <v>3</v>
      </c>
      <c r="N36" s="48">
        <v>2</v>
      </c>
      <c r="O36" s="52">
        <v>2</v>
      </c>
      <c r="P36" s="52">
        <v>3</v>
      </c>
      <c r="Q36" s="52">
        <v>2</v>
      </c>
      <c r="S36" s="55" t="s">
        <v>156</v>
      </c>
      <c r="T36" s="54">
        <f t="shared" si="1"/>
        <v>3</v>
      </c>
      <c r="U36" s="54">
        <f t="shared" si="1"/>
        <v>6</v>
      </c>
      <c r="V36" s="54">
        <f t="shared" si="1"/>
        <v>19</v>
      </c>
      <c r="W36" s="54">
        <f t="shared" si="1"/>
        <v>3</v>
      </c>
      <c r="X36" s="54">
        <f t="shared" si="1"/>
        <v>8</v>
      </c>
      <c r="Y36" s="54">
        <f t="shared" si="1"/>
        <v>21</v>
      </c>
      <c r="Z36" s="54">
        <f t="shared" si="1"/>
        <v>9</v>
      </c>
    </row>
    <row r="37" spans="1:26" x14ac:dyDescent="0.3">
      <c r="A37" s="55" t="s">
        <v>157</v>
      </c>
      <c r="B37" s="57">
        <v>18</v>
      </c>
      <c r="C37" s="57">
        <v>8</v>
      </c>
      <c r="D37" s="57">
        <v>0</v>
      </c>
      <c r="E37" s="55">
        <v>18</v>
      </c>
      <c r="F37" s="57">
        <v>113</v>
      </c>
      <c r="G37" s="57">
        <v>88</v>
      </c>
      <c r="H37" s="57">
        <v>63</v>
      </c>
      <c r="J37" s="55" t="s">
        <v>157</v>
      </c>
      <c r="K37" s="52">
        <v>4</v>
      </c>
      <c r="L37" s="52">
        <v>1</v>
      </c>
      <c r="M37" s="52">
        <v>0</v>
      </c>
      <c r="N37" s="48">
        <v>5</v>
      </c>
      <c r="O37" s="52">
        <v>38</v>
      </c>
      <c r="P37" s="52">
        <v>21</v>
      </c>
      <c r="Q37" s="52">
        <v>20</v>
      </c>
      <c r="S37" s="55" t="s">
        <v>157</v>
      </c>
      <c r="T37" s="54">
        <f t="shared" si="1"/>
        <v>14</v>
      </c>
      <c r="U37" s="54">
        <f t="shared" si="1"/>
        <v>7</v>
      </c>
      <c r="V37" s="54">
        <f t="shared" si="1"/>
        <v>0</v>
      </c>
      <c r="W37" s="54">
        <f t="shared" si="1"/>
        <v>13</v>
      </c>
      <c r="X37" s="54">
        <f t="shared" si="1"/>
        <v>75</v>
      </c>
      <c r="Y37" s="54">
        <f t="shared" si="1"/>
        <v>67</v>
      </c>
      <c r="Z37" s="54">
        <f t="shared" si="1"/>
        <v>43</v>
      </c>
    </row>
    <row r="38" spans="1:26" x14ac:dyDescent="0.3">
      <c r="A38" s="55" t="s">
        <v>54</v>
      </c>
      <c r="B38" s="57">
        <v>25</v>
      </c>
      <c r="C38" s="57">
        <v>27</v>
      </c>
      <c r="D38" s="57">
        <v>0</v>
      </c>
      <c r="E38" s="55">
        <v>26</v>
      </c>
      <c r="F38" s="57">
        <v>0</v>
      </c>
      <c r="G38" s="57">
        <v>20</v>
      </c>
      <c r="H38" s="57">
        <v>23</v>
      </c>
      <c r="J38" s="55" t="s">
        <v>54</v>
      </c>
      <c r="K38" s="52">
        <v>4</v>
      </c>
      <c r="L38" s="52">
        <v>4</v>
      </c>
      <c r="M38" s="52">
        <v>0</v>
      </c>
      <c r="N38" s="48">
        <v>5</v>
      </c>
      <c r="O38" s="52">
        <v>0</v>
      </c>
      <c r="P38" s="52">
        <v>7</v>
      </c>
      <c r="Q38" s="52">
        <v>5</v>
      </c>
      <c r="S38" s="55" t="s">
        <v>54</v>
      </c>
      <c r="T38" s="54">
        <f t="shared" si="1"/>
        <v>21</v>
      </c>
      <c r="U38" s="54">
        <f t="shared" si="1"/>
        <v>23</v>
      </c>
      <c r="V38" s="54">
        <f t="shared" si="1"/>
        <v>0</v>
      </c>
      <c r="W38" s="54">
        <f t="shared" si="1"/>
        <v>21</v>
      </c>
      <c r="X38" s="54">
        <f t="shared" si="1"/>
        <v>0</v>
      </c>
      <c r="Y38" s="54">
        <f t="shared" si="1"/>
        <v>13</v>
      </c>
      <c r="Z38" s="54">
        <f t="shared" si="1"/>
        <v>18</v>
      </c>
    </row>
    <row r="39" spans="1:26" x14ac:dyDescent="0.3">
      <c r="A39" s="55" t="s">
        <v>55</v>
      </c>
      <c r="B39" s="57">
        <v>58</v>
      </c>
      <c r="C39" s="57">
        <v>7</v>
      </c>
      <c r="D39" s="57">
        <v>0</v>
      </c>
      <c r="E39" s="55">
        <v>0</v>
      </c>
      <c r="F39" s="57">
        <v>104</v>
      </c>
      <c r="G39" s="57">
        <v>86</v>
      </c>
      <c r="H39" s="57">
        <v>78</v>
      </c>
      <c r="J39" s="55" t="s">
        <v>55</v>
      </c>
      <c r="K39" s="57">
        <v>8</v>
      </c>
      <c r="L39" s="57">
        <v>4</v>
      </c>
      <c r="M39" s="57">
        <v>0</v>
      </c>
      <c r="N39" s="55">
        <v>0</v>
      </c>
      <c r="O39" s="57">
        <v>27</v>
      </c>
      <c r="P39" s="57">
        <v>21</v>
      </c>
      <c r="Q39" s="57">
        <v>15</v>
      </c>
      <c r="S39" s="55" t="s">
        <v>55</v>
      </c>
      <c r="T39" s="54">
        <f t="shared" si="1"/>
        <v>50</v>
      </c>
      <c r="U39" s="54">
        <f t="shared" si="1"/>
        <v>3</v>
      </c>
      <c r="V39" s="54">
        <f t="shared" si="1"/>
        <v>0</v>
      </c>
      <c r="W39" s="54">
        <f t="shared" si="1"/>
        <v>0</v>
      </c>
      <c r="X39" s="54">
        <f t="shared" si="1"/>
        <v>77</v>
      </c>
      <c r="Y39" s="54">
        <f t="shared" si="1"/>
        <v>65</v>
      </c>
      <c r="Z39" s="54">
        <f t="shared" si="1"/>
        <v>63</v>
      </c>
    </row>
    <row r="40" spans="1:26" x14ac:dyDescent="0.3">
      <c r="A40" s="55" t="s">
        <v>158</v>
      </c>
      <c r="B40" s="57">
        <v>0</v>
      </c>
      <c r="C40" s="57">
        <v>0</v>
      </c>
      <c r="D40" s="57">
        <v>61</v>
      </c>
      <c r="E40" s="55">
        <v>108</v>
      </c>
      <c r="F40" s="57">
        <v>40</v>
      </c>
      <c r="G40" s="57">
        <v>549</v>
      </c>
      <c r="H40" s="57">
        <v>363</v>
      </c>
      <c r="J40" s="55" t="s">
        <v>158</v>
      </c>
      <c r="K40" s="57">
        <v>0</v>
      </c>
      <c r="L40" s="57">
        <v>0</v>
      </c>
      <c r="M40" s="57">
        <v>4</v>
      </c>
      <c r="N40" s="55">
        <v>13</v>
      </c>
      <c r="O40" s="57">
        <v>12</v>
      </c>
      <c r="P40" s="57">
        <v>77</v>
      </c>
      <c r="Q40" s="57">
        <v>74</v>
      </c>
      <c r="S40" s="55" t="s">
        <v>158</v>
      </c>
      <c r="T40" s="54">
        <f t="shared" si="1"/>
        <v>0</v>
      </c>
      <c r="U40" s="54">
        <f t="shared" si="1"/>
        <v>0</v>
      </c>
      <c r="V40" s="54">
        <f t="shared" si="1"/>
        <v>57</v>
      </c>
      <c r="W40" s="54">
        <f t="shared" si="1"/>
        <v>95</v>
      </c>
      <c r="X40" s="54">
        <f t="shared" si="1"/>
        <v>28</v>
      </c>
      <c r="Y40" s="54">
        <f t="shared" si="1"/>
        <v>472</v>
      </c>
      <c r="Z40" s="54">
        <f t="shared" si="1"/>
        <v>289</v>
      </c>
    </row>
    <row r="41" spans="1:26" x14ac:dyDescent="0.3">
      <c r="A41" s="55" t="s">
        <v>58</v>
      </c>
      <c r="B41" s="57">
        <v>0</v>
      </c>
      <c r="C41" s="57">
        <v>70</v>
      </c>
      <c r="D41" s="57">
        <v>13</v>
      </c>
      <c r="E41" s="57">
        <v>1</v>
      </c>
      <c r="F41" s="55">
        <v>20</v>
      </c>
      <c r="G41" s="57">
        <v>13</v>
      </c>
      <c r="H41" s="57">
        <v>6</v>
      </c>
      <c r="J41" s="55" t="s">
        <v>58</v>
      </c>
      <c r="K41" s="57">
        <v>0</v>
      </c>
      <c r="L41" s="57">
        <v>3</v>
      </c>
      <c r="M41" s="57">
        <v>3</v>
      </c>
      <c r="N41" s="57">
        <v>1</v>
      </c>
      <c r="O41" s="55">
        <v>5</v>
      </c>
      <c r="P41" s="57">
        <v>0</v>
      </c>
      <c r="Q41" s="57">
        <v>3</v>
      </c>
      <c r="S41" s="55" t="s">
        <v>58</v>
      </c>
      <c r="T41" s="54">
        <f t="shared" si="1"/>
        <v>0</v>
      </c>
      <c r="U41" s="54">
        <f t="shared" si="1"/>
        <v>67</v>
      </c>
      <c r="V41" s="54">
        <f t="shared" si="1"/>
        <v>10</v>
      </c>
      <c r="W41" s="54">
        <f t="shared" si="1"/>
        <v>0</v>
      </c>
      <c r="X41" s="54">
        <f t="shared" si="1"/>
        <v>15</v>
      </c>
      <c r="Y41" s="54">
        <f t="shared" si="1"/>
        <v>13</v>
      </c>
      <c r="Z41" s="54">
        <f t="shared" si="1"/>
        <v>3</v>
      </c>
    </row>
    <row r="42" spans="1:26" x14ac:dyDescent="0.3">
      <c r="A42" s="55" t="s">
        <v>59</v>
      </c>
      <c r="B42" s="57">
        <v>16</v>
      </c>
      <c r="C42" s="57">
        <v>12</v>
      </c>
      <c r="D42" s="57">
        <v>1</v>
      </c>
      <c r="E42" s="55">
        <v>0</v>
      </c>
      <c r="F42" s="57">
        <v>8</v>
      </c>
      <c r="G42" s="57">
        <v>55</v>
      </c>
      <c r="H42" s="57">
        <v>12</v>
      </c>
      <c r="J42" s="55" t="s">
        <v>59</v>
      </c>
      <c r="K42" s="57">
        <v>0</v>
      </c>
      <c r="L42" s="57">
        <v>1</v>
      </c>
      <c r="M42" s="57">
        <v>0</v>
      </c>
      <c r="N42" s="57">
        <v>0</v>
      </c>
      <c r="O42" s="55">
        <v>2</v>
      </c>
      <c r="P42" s="57">
        <v>6</v>
      </c>
      <c r="Q42" s="57">
        <v>1</v>
      </c>
      <c r="S42" s="55" t="s">
        <v>59</v>
      </c>
      <c r="T42" s="54">
        <f t="shared" si="1"/>
        <v>16</v>
      </c>
      <c r="U42" s="54">
        <f t="shared" si="1"/>
        <v>11</v>
      </c>
      <c r="V42" s="54">
        <f t="shared" si="1"/>
        <v>1</v>
      </c>
      <c r="W42" s="54">
        <f t="shared" si="1"/>
        <v>0</v>
      </c>
      <c r="X42" s="54">
        <f t="shared" si="1"/>
        <v>6</v>
      </c>
      <c r="Y42" s="54">
        <f t="shared" si="1"/>
        <v>49</v>
      </c>
      <c r="Z42" s="54">
        <f t="shared" si="1"/>
        <v>11</v>
      </c>
    </row>
    <row r="43" spans="1:26" x14ac:dyDescent="0.3">
      <c r="A43" s="55" t="s">
        <v>60</v>
      </c>
      <c r="B43" s="57">
        <v>45</v>
      </c>
      <c r="C43" s="57">
        <v>14</v>
      </c>
      <c r="D43" s="57">
        <v>0</v>
      </c>
      <c r="E43" s="57">
        <v>2</v>
      </c>
      <c r="F43" s="55">
        <v>18</v>
      </c>
      <c r="G43" s="57">
        <v>36</v>
      </c>
      <c r="H43" s="57">
        <v>14</v>
      </c>
      <c r="J43" s="55" t="s">
        <v>60</v>
      </c>
      <c r="K43" s="57">
        <v>2</v>
      </c>
      <c r="L43" s="57">
        <v>5</v>
      </c>
      <c r="M43" s="57">
        <v>0</v>
      </c>
      <c r="N43" s="55">
        <v>0</v>
      </c>
      <c r="O43" s="57">
        <v>2</v>
      </c>
      <c r="P43" s="57">
        <v>8</v>
      </c>
      <c r="Q43" s="57">
        <v>4</v>
      </c>
      <c r="S43" s="55" t="s">
        <v>60</v>
      </c>
      <c r="T43" s="54">
        <f t="shared" si="1"/>
        <v>43</v>
      </c>
      <c r="U43" s="54">
        <f t="shared" si="1"/>
        <v>9</v>
      </c>
      <c r="V43" s="54">
        <f t="shared" si="1"/>
        <v>0</v>
      </c>
      <c r="W43" s="54">
        <f t="shared" si="1"/>
        <v>2</v>
      </c>
      <c r="X43" s="54">
        <f t="shared" si="1"/>
        <v>16</v>
      </c>
      <c r="Y43" s="54">
        <f t="shared" si="1"/>
        <v>28</v>
      </c>
      <c r="Z43" s="54">
        <f t="shared" si="1"/>
        <v>10</v>
      </c>
    </row>
    <row r="44" spans="1:26" x14ac:dyDescent="0.3">
      <c r="A44" s="55" t="s">
        <v>61</v>
      </c>
      <c r="B44" s="57">
        <v>57</v>
      </c>
      <c r="C44" s="57">
        <v>60</v>
      </c>
      <c r="D44" s="57">
        <v>0</v>
      </c>
      <c r="E44" s="55">
        <v>0</v>
      </c>
      <c r="F44" s="57">
        <v>16</v>
      </c>
      <c r="G44" s="57">
        <v>96</v>
      </c>
      <c r="H44" s="57">
        <v>38</v>
      </c>
      <c r="J44" s="55" t="s">
        <v>61</v>
      </c>
      <c r="K44" s="57">
        <v>8</v>
      </c>
      <c r="L44" s="57">
        <v>11</v>
      </c>
      <c r="M44" s="57">
        <v>0</v>
      </c>
      <c r="N44" s="55">
        <v>0</v>
      </c>
      <c r="O44" s="57">
        <v>5</v>
      </c>
      <c r="P44" s="57">
        <v>19</v>
      </c>
      <c r="Q44" s="57">
        <v>11</v>
      </c>
      <c r="S44" s="55" t="s">
        <v>61</v>
      </c>
      <c r="T44" s="54">
        <f t="shared" si="1"/>
        <v>49</v>
      </c>
      <c r="U44" s="54">
        <f t="shared" si="1"/>
        <v>49</v>
      </c>
      <c r="V44" s="54">
        <f t="shared" si="1"/>
        <v>0</v>
      </c>
      <c r="W44" s="54">
        <f t="shared" si="1"/>
        <v>0</v>
      </c>
      <c r="X44" s="54">
        <f t="shared" si="1"/>
        <v>11</v>
      </c>
      <c r="Y44" s="54">
        <f t="shared" si="1"/>
        <v>77</v>
      </c>
      <c r="Z44" s="54">
        <f t="shared" si="1"/>
        <v>27</v>
      </c>
    </row>
    <row r="45" spans="1:26" x14ac:dyDescent="0.3">
      <c r="A45" s="55" t="s">
        <v>62</v>
      </c>
      <c r="B45" s="55">
        <v>0</v>
      </c>
      <c r="C45" s="55">
        <v>18</v>
      </c>
      <c r="D45" s="55">
        <v>0</v>
      </c>
      <c r="E45" s="55">
        <v>0</v>
      </c>
      <c r="F45" s="55">
        <v>23</v>
      </c>
      <c r="G45" s="55">
        <v>45</v>
      </c>
      <c r="H45" s="55">
        <v>39</v>
      </c>
      <c r="J45" s="55" t="s">
        <v>62</v>
      </c>
      <c r="K45" s="57">
        <v>0</v>
      </c>
      <c r="L45" s="57">
        <v>2</v>
      </c>
      <c r="M45" s="57">
        <v>0</v>
      </c>
      <c r="N45" s="55">
        <v>0</v>
      </c>
      <c r="O45" s="57">
        <v>5</v>
      </c>
      <c r="P45" s="57">
        <v>7</v>
      </c>
      <c r="Q45" s="57">
        <v>9</v>
      </c>
      <c r="S45" s="55" t="s">
        <v>62</v>
      </c>
      <c r="T45" s="54">
        <f t="shared" si="1"/>
        <v>0</v>
      </c>
      <c r="U45" s="54">
        <f t="shared" si="1"/>
        <v>16</v>
      </c>
      <c r="V45" s="54">
        <f t="shared" si="1"/>
        <v>0</v>
      </c>
      <c r="W45" s="54">
        <f t="shared" si="1"/>
        <v>0</v>
      </c>
      <c r="X45" s="54">
        <f t="shared" si="1"/>
        <v>18</v>
      </c>
      <c r="Y45" s="54">
        <f t="shared" si="1"/>
        <v>38</v>
      </c>
      <c r="Z45" s="54">
        <f t="shared" si="1"/>
        <v>30</v>
      </c>
    </row>
    <row r="46" spans="1:26" x14ac:dyDescent="0.3">
      <c r="A46" s="55" t="s">
        <v>63</v>
      </c>
      <c r="B46" s="57">
        <v>59</v>
      </c>
      <c r="C46" s="57">
        <v>10</v>
      </c>
      <c r="D46" s="57">
        <v>17</v>
      </c>
      <c r="E46" s="55">
        <v>0</v>
      </c>
      <c r="F46" s="57">
        <v>49</v>
      </c>
      <c r="G46" s="57">
        <v>60</v>
      </c>
      <c r="H46" s="57">
        <v>26</v>
      </c>
      <c r="J46" s="55" t="s">
        <v>63</v>
      </c>
      <c r="K46" s="57">
        <v>5</v>
      </c>
      <c r="L46" s="57">
        <v>3</v>
      </c>
      <c r="M46" s="57">
        <v>4</v>
      </c>
      <c r="N46" s="55">
        <v>0</v>
      </c>
      <c r="O46" s="57">
        <v>16</v>
      </c>
      <c r="P46" s="57">
        <v>10</v>
      </c>
      <c r="Q46" s="57">
        <v>7</v>
      </c>
      <c r="S46" s="55" t="s">
        <v>63</v>
      </c>
      <c r="T46" s="54">
        <f t="shared" si="1"/>
        <v>54</v>
      </c>
      <c r="U46" s="54">
        <f t="shared" si="1"/>
        <v>7</v>
      </c>
      <c r="V46" s="54">
        <f t="shared" si="1"/>
        <v>13</v>
      </c>
      <c r="W46" s="54">
        <f t="shared" si="1"/>
        <v>0</v>
      </c>
      <c r="X46" s="54">
        <f t="shared" si="1"/>
        <v>33</v>
      </c>
      <c r="Y46" s="54">
        <f t="shared" si="1"/>
        <v>50</v>
      </c>
      <c r="Z46" s="54">
        <f t="shared" si="1"/>
        <v>19</v>
      </c>
    </row>
    <row r="47" spans="1:26" x14ac:dyDescent="0.3">
      <c r="A47" s="55" t="s">
        <v>64</v>
      </c>
      <c r="B47" s="57">
        <v>57</v>
      </c>
      <c r="C47" s="57">
        <v>1</v>
      </c>
      <c r="D47" s="57">
        <v>23</v>
      </c>
      <c r="E47" s="55">
        <v>0</v>
      </c>
      <c r="F47" s="57">
        <v>8</v>
      </c>
      <c r="G47" s="57">
        <v>0</v>
      </c>
      <c r="H47" s="57">
        <v>52</v>
      </c>
      <c r="J47" s="55" t="s">
        <v>64</v>
      </c>
      <c r="K47" s="57">
        <v>8</v>
      </c>
      <c r="L47" s="57">
        <v>0</v>
      </c>
      <c r="M47" s="57">
        <v>6</v>
      </c>
      <c r="N47" s="55">
        <v>0</v>
      </c>
      <c r="O47" s="57">
        <v>1</v>
      </c>
      <c r="P47" s="57">
        <v>0</v>
      </c>
      <c r="Q47" s="57">
        <v>15</v>
      </c>
      <c r="S47" s="55" t="s">
        <v>64</v>
      </c>
      <c r="T47" s="54">
        <f t="shared" si="1"/>
        <v>49</v>
      </c>
      <c r="U47" s="54">
        <f t="shared" si="1"/>
        <v>1</v>
      </c>
      <c r="V47" s="54">
        <f t="shared" si="1"/>
        <v>17</v>
      </c>
      <c r="W47" s="54">
        <f t="shared" si="1"/>
        <v>0</v>
      </c>
      <c r="X47" s="54">
        <f t="shared" si="1"/>
        <v>7</v>
      </c>
      <c r="Y47" s="54">
        <f t="shared" si="1"/>
        <v>0</v>
      </c>
      <c r="Z47" s="54">
        <f t="shared" si="1"/>
        <v>37</v>
      </c>
    </row>
    <row r="48" spans="1:26" x14ac:dyDescent="0.3">
      <c r="A48" s="55" t="s">
        <v>159</v>
      </c>
      <c r="B48" s="57">
        <v>5</v>
      </c>
      <c r="C48" s="57">
        <v>13</v>
      </c>
      <c r="D48" s="57">
        <v>1</v>
      </c>
      <c r="E48" s="55">
        <v>2</v>
      </c>
      <c r="F48" s="57">
        <v>13</v>
      </c>
      <c r="G48" s="57">
        <v>93</v>
      </c>
      <c r="H48" s="57">
        <v>43</v>
      </c>
      <c r="J48" s="55" t="s">
        <v>159</v>
      </c>
      <c r="K48" s="57">
        <v>1</v>
      </c>
      <c r="L48" s="57">
        <v>1</v>
      </c>
      <c r="M48" s="57">
        <v>0</v>
      </c>
      <c r="N48" s="55">
        <v>1</v>
      </c>
      <c r="O48" s="57">
        <v>1</v>
      </c>
      <c r="P48" s="57">
        <v>19</v>
      </c>
      <c r="Q48" s="57">
        <v>8</v>
      </c>
      <c r="S48" s="55" t="s">
        <v>159</v>
      </c>
      <c r="T48" s="54">
        <f t="shared" si="1"/>
        <v>4</v>
      </c>
      <c r="U48" s="54">
        <f t="shared" si="1"/>
        <v>12</v>
      </c>
      <c r="V48" s="54">
        <f t="shared" si="1"/>
        <v>1</v>
      </c>
      <c r="W48" s="54">
        <f t="shared" si="1"/>
        <v>1</v>
      </c>
      <c r="X48" s="54">
        <f t="shared" si="1"/>
        <v>12</v>
      </c>
      <c r="Y48" s="54">
        <f t="shared" si="1"/>
        <v>74</v>
      </c>
      <c r="Z48" s="54">
        <f t="shared" si="1"/>
        <v>35</v>
      </c>
    </row>
    <row r="49" spans="1:26" x14ac:dyDescent="0.3">
      <c r="A49" s="55" t="s">
        <v>66</v>
      </c>
      <c r="B49" s="57">
        <v>8</v>
      </c>
      <c r="C49" s="57">
        <v>9</v>
      </c>
      <c r="D49" s="57">
        <v>8</v>
      </c>
      <c r="E49" s="55">
        <v>0</v>
      </c>
      <c r="F49" s="57">
        <v>4</v>
      </c>
      <c r="G49" s="57">
        <v>11</v>
      </c>
      <c r="H49" s="57">
        <v>4</v>
      </c>
      <c r="J49" s="55" t="s">
        <v>66</v>
      </c>
      <c r="K49" s="57">
        <v>2</v>
      </c>
      <c r="L49" s="57">
        <v>4</v>
      </c>
      <c r="M49" s="57">
        <v>2</v>
      </c>
      <c r="N49" s="55">
        <v>0</v>
      </c>
      <c r="O49" s="57">
        <v>2</v>
      </c>
      <c r="P49" s="57">
        <v>2</v>
      </c>
      <c r="Q49" s="57">
        <v>1</v>
      </c>
      <c r="S49" s="55" t="s">
        <v>66</v>
      </c>
      <c r="T49" s="54">
        <f t="shared" si="1"/>
        <v>6</v>
      </c>
      <c r="U49" s="54">
        <f t="shared" si="1"/>
        <v>5</v>
      </c>
      <c r="V49" s="54">
        <f t="shared" si="1"/>
        <v>6</v>
      </c>
      <c r="W49" s="54">
        <f t="shared" si="1"/>
        <v>0</v>
      </c>
      <c r="X49" s="54">
        <f t="shared" si="1"/>
        <v>2</v>
      </c>
      <c r="Y49" s="54">
        <f t="shared" si="1"/>
        <v>9</v>
      </c>
      <c r="Z49" s="54">
        <f t="shared" si="1"/>
        <v>3</v>
      </c>
    </row>
    <row r="50" spans="1:26" x14ac:dyDescent="0.3">
      <c r="A50" s="55" t="s">
        <v>67</v>
      </c>
      <c r="B50" s="68">
        <v>17</v>
      </c>
      <c r="C50" s="68">
        <v>9</v>
      </c>
      <c r="D50" s="68">
        <v>7</v>
      </c>
      <c r="E50" s="69">
        <v>0</v>
      </c>
      <c r="F50" s="68">
        <v>15</v>
      </c>
      <c r="G50" s="68">
        <v>33</v>
      </c>
      <c r="H50" s="68">
        <v>17</v>
      </c>
      <c r="J50" s="55" t="s">
        <v>67</v>
      </c>
      <c r="K50" s="58">
        <v>2</v>
      </c>
      <c r="L50" s="58">
        <v>1</v>
      </c>
      <c r="M50" s="58">
        <v>2</v>
      </c>
      <c r="N50" s="70">
        <v>0</v>
      </c>
      <c r="O50" s="58">
        <v>2</v>
      </c>
      <c r="P50" s="58">
        <v>5</v>
      </c>
      <c r="Q50" s="58">
        <v>2</v>
      </c>
      <c r="S50" s="55" t="s">
        <v>67</v>
      </c>
      <c r="T50" s="54">
        <f t="shared" si="1"/>
        <v>15</v>
      </c>
      <c r="U50" s="54">
        <f t="shared" si="1"/>
        <v>8</v>
      </c>
      <c r="V50" s="54">
        <f t="shared" si="1"/>
        <v>5</v>
      </c>
      <c r="W50" s="54">
        <f t="shared" si="1"/>
        <v>0</v>
      </c>
      <c r="X50" s="54">
        <f t="shared" si="1"/>
        <v>13</v>
      </c>
      <c r="Y50" s="54">
        <f t="shared" si="1"/>
        <v>28</v>
      </c>
      <c r="Z50" s="54">
        <f t="shared" si="1"/>
        <v>15</v>
      </c>
    </row>
    <row r="51" spans="1:26" x14ac:dyDescent="0.3">
      <c r="A51" s="55" t="s">
        <v>68</v>
      </c>
      <c r="B51" s="57">
        <v>32</v>
      </c>
      <c r="C51" s="57">
        <v>0</v>
      </c>
      <c r="D51" s="57">
        <v>5</v>
      </c>
      <c r="E51" s="55">
        <v>14</v>
      </c>
      <c r="F51" s="57">
        <v>5</v>
      </c>
      <c r="G51" s="57">
        <v>18</v>
      </c>
      <c r="H51" s="57">
        <v>34</v>
      </c>
      <c r="J51" s="55" t="s">
        <v>68</v>
      </c>
      <c r="K51" s="34">
        <v>11</v>
      </c>
      <c r="L51" s="34">
        <v>0</v>
      </c>
      <c r="M51" s="34">
        <v>4</v>
      </c>
      <c r="N51" s="33">
        <v>10</v>
      </c>
      <c r="O51" s="34">
        <v>0</v>
      </c>
      <c r="P51" s="34">
        <v>0</v>
      </c>
      <c r="Q51" s="34">
        <v>4</v>
      </c>
      <c r="S51" s="55" t="s">
        <v>68</v>
      </c>
      <c r="T51" s="54">
        <f t="shared" si="1"/>
        <v>21</v>
      </c>
      <c r="U51" s="54">
        <f t="shared" si="1"/>
        <v>0</v>
      </c>
      <c r="V51" s="54">
        <f t="shared" si="1"/>
        <v>1</v>
      </c>
      <c r="W51" s="54">
        <f t="shared" si="1"/>
        <v>4</v>
      </c>
      <c r="X51" s="54">
        <f t="shared" si="1"/>
        <v>5</v>
      </c>
      <c r="Y51" s="54">
        <f t="shared" si="1"/>
        <v>18</v>
      </c>
      <c r="Z51" s="54">
        <f t="shared" si="1"/>
        <v>30</v>
      </c>
    </row>
    <row r="52" spans="1:26" x14ac:dyDescent="0.3">
      <c r="A52" s="60" t="s">
        <v>69</v>
      </c>
      <c r="B52" s="60">
        <v>24</v>
      </c>
      <c r="C52" s="60">
        <v>44</v>
      </c>
      <c r="D52" s="60">
        <v>0</v>
      </c>
      <c r="E52" s="60">
        <v>7</v>
      </c>
      <c r="F52" s="60">
        <v>26</v>
      </c>
      <c r="G52" s="60">
        <v>33</v>
      </c>
      <c r="H52" s="60">
        <v>45</v>
      </c>
      <c r="J52" s="60" t="s">
        <v>69</v>
      </c>
      <c r="K52" s="57">
        <v>9</v>
      </c>
      <c r="L52" s="57">
        <v>11</v>
      </c>
      <c r="M52" s="57">
        <v>0</v>
      </c>
      <c r="N52" s="57">
        <v>1</v>
      </c>
      <c r="O52" s="57">
        <v>7</v>
      </c>
      <c r="P52" s="57">
        <v>6</v>
      </c>
      <c r="Q52" s="57">
        <v>9</v>
      </c>
      <c r="S52" s="60" t="s">
        <v>69</v>
      </c>
      <c r="T52" s="54">
        <f t="shared" si="1"/>
        <v>15</v>
      </c>
      <c r="U52" s="54">
        <f t="shared" si="1"/>
        <v>33</v>
      </c>
      <c r="V52" s="54">
        <f t="shared" si="1"/>
        <v>0</v>
      </c>
      <c r="W52" s="54">
        <f t="shared" si="1"/>
        <v>6</v>
      </c>
      <c r="X52" s="54">
        <f t="shared" si="1"/>
        <v>19</v>
      </c>
      <c r="Y52" s="54">
        <f t="shared" si="1"/>
        <v>27</v>
      </c>
      <c r="Z52" s="54">
        <f t="shared" si="1"/>
        <v>36</v>
      </c>
    </row>
    <row r="53" spans="1:26" x14ac:dyDescent="0.3">
      <c r="A53" s="55" t="s">
        <v>71</v>
      </c>
      <c r="B53" s="34">
        <v>45</v>
      </c>
      <c r="C53" s="34">
        <v>8</v>
      </c>
      <c r="D53" s="34">
        <v>3</v>
      </c>
      <c r="E53" s="33">
        <v>0</v>
      </c>
      <c r="F53" s="34">
        <v>1</v>
      </c>
      <c r="G53" s="34">
        <v>37</v>
      </c>
      <c r="H53" s="34">
        <v>26</v>
      </c>
      <c r="J53" s="55" t="s">
        <v>71</v>
      </c>
      <c r="K53" s="57">
        <v>9</v>
      </c>
      <c r="L53" s="57">
        <v>1</v>
      </c>
      <c r="M53" s="57">
        <v>0</v>
      </c>
      <c r="N53" s="55">
        <v>0</v>
      </c>
      <c r="O53" s="57">
        <v>1</v>
      </c>
      <c r="P53" s="57">
        <v>7</v>
      </c>
      <c r="Q53" s="57">
        <v>6</v>
      </c>
      <c r="S53" s="55" t="s">
        <v>71</v>
      </c>
      <c r="T53" s="54">
        <f t="shared" si="1"/>
        <v>36</v>
      </c>
      <c r="U53" s="54">
        <f t="shared" si="1"/>
        <v>7</v>
      </c>
      <c r="V53" s="54">
        <f t="shared" si="1"/>
        <v>3</v>
      </c>
      <c r="W53" s="54">
        <f t="shared" si="1"/>
        <v>0</v>
      </c>
      <c r="X53" s="54">
        <f t="shared" si="1"/>
        <v>0</v>
      </c>
      <c r="Y53" s="54">
        <f t="shared" si="1"/>
        <v>30</v>
      </c>
      <c r="Z53" s="54">
        <f t="shared" si="1"/>
        <v>20</v>
      </c>
    </row>
    <row r="54" spans="1:26" x14ac:dyDescent="0.3">
      <c r="A54" s="55" t="s">
        <v>160</v>
      </c>
      <c r="B54" s="57">
        <v>27</v>
      </c>
      <c r="C54" s="57">
        <v>6</v>
      </c>
      <c r="D54" s="57">
        <v>2</v>
      </c>
      <c r="E54" s="55">
        <v>26</v>
      </c>
      <c r="F54" s="57">
        <v>1</v>
      </c>
      <c r="G54" s="57">
        <v>131</v>
      </c>
      <c r="H54" s="57">
        <v>20</v>
      </c>
      <c r="J54" s="55" t="s">
        <v>160</v>
      </c>
      <c r="K54" s="57">
        <v>0</v>
      </c>
      <c r="L54" s="57">
        <v>0</v>
      </c>
      <c r="M54" s="57">
        <v>0</v>
      </c>
      <c r="N54" s="57">
        <v>0</v>
      </c>
      <c r="O54" s="55">
        <v>0</v>
      </c>
      <c r="P54" s="57">
        <v>0</v>
      </c>
      <c r="Q54" s="57">
        <v>0</v>
      </c>
      <c r="S54" s="55" t="s">
        <v>160</v>
      </c>
      <c r="T54" s="54">
        <f t="shared" si="1"/>
        <v>27</v>
      </c>
      <c r="U54" s="54">
        <f t="shared" si="1"/>
        <v>6</v>
      </c>
      <c r="V54" s="54">
        <f t="shared" ref="T54:Z90" si="2">D54-M54</f>
        <v>2</v>
      </c>
      <c r="W54" s="54">
        <f t="shared" si="2"/>
        <v>26</v>
      </c>
      <c r="X54" s="54">
        <f t="shared" si="2"/>
        <v>1</v>
      </c>
      <c r="Y54" s="54">
        <f t="shared" si="2"/>
        <v>131</v>
      </c>
      <c r="Z54" s="54">
        <f t="shared" si="2"/>
        <v>20</v>
      </c>
    </row>
    <row r="55" spans="1:26" x14ac:dyDescent="0.3">
      <c r="A55" s="55" t="s">
        <v>161</v>
      </c>
      <c r="B55" s="57">
        <v>104</v>
      </c>
      <c r="C55" s="57">
        <v>36</v>
      </c>
      <c r="D55" s="57">
        <v>4</v>
      </c>
      <c r="E55" s="55">
        <v>106</v>
      </c>
      <c r="F55" s="55">
        <v>4</v>
      </c>
      <c r="G55" s="57">
        <v>524</v>
      </c>
      <c r="H55" s="57">
        <v>223</v>
      </c>
      <c r="J55" s="55" t="s">
        <v>161</v>
      </c>
      <c r="K55" s="57">
        <v>10</v>
      </c>
      <c r="L55" s="57">
        <v>8</v>
      </c>
      <c r="M55" s="57">
        <v>0</v>
      </c>
      <c r="N55" s="72">
        <v>13</v>
      </c>
      <c r="O55" s="55">
        <v>1</v>
      </c>
      <c r="P55" s="57">
        <v>108</v>
      </c>
      <c r="Q55" s="57">
        <v>65</v>
      </c>
      <c r="S55" s="55" t="s">
        <v>161</v>
      </c>
      <c r="T55" s="54">
        <f t="shared" si="2"/>
        <v>94</v>
      </c>
      <c r="U55" s="54">
        <f t="shared" si="2"/>
        <v>28</v>
      </c>
      <c r="V55" s="54">
        <f t="shared" si="2"/>
        <v>4</v>
      </c>
      <c r="W55" s="54">
        <f t="shared" si="2"/>
        <v>93</v>
      </c>
      <c r="X55" s="54">
        <f t="shared" si="2"/>
        <v>3</v>
      </c>
      <c r="Y55" s="54">
        <f t="shared" si="2"/>
        <v>416</v>
      </c>
      <c r="Z55" s="54">
        <f t="shared" si="2"/>
        <v>158</v>
      </c>
    </row>
    <row r="56" spans="1:26" x14ac:dyDescent="0.3">
      <c r="A56" s="73" t="s">
        <v>162</v>
      </c>
      <c r="B56" s="74">
        <v>22</v>
      </c>
      <c r="C56" s="74">
        <v>6</v>
      </c>
      <c r="D56" s="74">
        <v>0</v>
      </c>
      <c r="E56" s="73">
        <v>1</v>
      </c>
      <c r="F56" s="74">
        <v>0</v>
      </c>
      <c r="G56" s="74">
        <v>55</v>
      </c>
      <c r="H56" s="74">
        <v>20</v>
      </c>
      <c r="J56" s="73" t="s">
        <v>162</v>
      </c>
      <c r="K56" s="57">
        <v>0</v>
      </c>
      <c r="L56" s="57">
        <v>0</v>
      </c>
      <c r="M56" s="57">
        <v>0</v>
      </c>
      <c r="N56" s="55">
        <v>0</v>
      </c>
      <c r="O56" s="57">
        <v>0</v>
      </c>
      <c r="P56" s="57">
        <v>0</v>
      </c>
      <c r="Q56" s="57">
        <v>0</v>
      </c>
      <c r="S56" s="73" t="s">
        <v>162</v>
      </c>
      <c r="T56" s="54">
        <f t="shared" si="2"/>
        <v>22</v>
      </c>
      <c r="U56" s="54">
        <f t="shared" si="2"/>
        <v>6</v>
      </c>
      <c r="V56" s="54">
        <f t="shared" si="2"/>
        <v>0</v>
      </c>
      <c r="W56" s="54">
        <f t="shared" si="2"/>
        <v>1</v>
      </c>
      <c r="X56" s="54">
        <f t="shared" si="2"/>
        <v>0</v>
      </c>
      <c r="Y56" s="54">
        <f t="shared" si="2"/>
        <v>55</v>
      </c>
      <c r="Z56" s="54">
        <f t="shared" si="2"/>
        <v>20</v>
      </c>
    </row>
    <row r="57" spans="1:26" x14ac:dyDescent="0.3">
      <c r="A57" s="55" t="s">
        <v>76</v>
      </c>
      <c r="B57" s="57">
        <v>8</v>
      </c>
      <c r="C57" s="57">
        <v>0</v>
      </c>
      <c r="D57" s="57">
        <v>0</v>
      </c>
      <c r="E57" s="55">
        <v>0</v>
      </c>
      <c r="F57" s="57">
        <v>8</v>
      </c>
      <c r="G57" s="57">
        <v>15</v>
      </c>
      <c r="H57" s="57">
        <v>5</v>
      </c>
      <c r="J57" s="55" t="s">
        <v>76</v>
      </c>
      <c r="K57" s="57">
        <v>1</v>
      </c>
      <c r="L57" s="57">
        <v>0</v>
      </c>
      <c r="M57" s="57">
        <v>0</v>
      </c>
      <c r="N57" s="55">
        <v>0</v>
      </c>
      <c r="O57" s="57">
        <v>0</v>
      </c>
      <c r="P57" s="57">
        <v>2</v>
      </c>
      <c r="Q57" s="57">
        <v>2</v>
      </c>
      <c r="S57" s="55" t="s">
        <v>76</v>
      </c>
      <c r="T57" s="54">
        <f t="shared" si="2"/>
        <v>7</v>
      </c>
      <c r="U57" s="54">
        <f t="shared" si="2"/>
        <v>0</v>
      </c>
      <c r="V57" s="54">
        <f t="shared" si="2"/>
        <v>0</v>
      </c>
      <c r="W57" s="54">
        <f t="shared" si="2"/>
        <v>0</v>
      </c>
      <c r="X57" s="54">
        <f t="shared" si="2"/>
        <v>8</v>
      </c>
      <c r="Y57" s="54">
        <f t="shared" si="2"/>
        <v>13</v>
      </c>
      <c r="Z57" s="54">
        <f t="shared" si="2"/>
        <v>3</v>
      </c>
    </row>
    <row r="58" spans="1:26" x14ac:dyDescent="0.3">
      <c r="A58" s="55" t="s">
        <v>77</v>
      </c>
      <c r="B58" s="57">
        <v>39</v>
      </c>
      <c r="C58" s="57">
        <v>1</v>
      </c>
      <c r="D58" s="57">
        <v>0</v>
      </c>
      <c r="E58" s="55">
        <v>3</v>
      </c>
      <c r="F58" s="57">
        <v>6</v>
      </c>
      <c r="G58" s="57">
        <v>27</v>
      </c>
      <c r="H58" s="57">
        <v>12</v>
      </c>
      <c r="J58" s="55" t="s">
        <v>77</v>
      </c>
      <c r="K58" s="57">
        <v>0</v>
      </c>
      <c r="L58" s="57">
        <v>0</v>
      </c>
      <c r="M58" s="57">
        <v>0</v>
      </c>
      <c r="N58" s="55">
        <v>0</v>
      </c>
      <c r="O58" s="57">
        <v>1</v>
      </c>
      <c r="P58" s="57">
        <v>2</v>
      </c>
      <c r="Q58" s="57">
        <v>5</v>
      </c>
      <c r="S58" s="55" t="s">
        <v>77</v>
      </c>
      <c r="T58" s="54">
        <f t="shared" si="2"/>
        <v>39</v>
      </c>
      <c r="U58" s="54">
        <f t="shared" si="2"/>
        <v>1</v>
      </c>
      <c r="V58" s="54">
        <f t="shared" si="2"/>
        <v>0</v>
      </c>
      <c r="W58" s="54">
        <f t="shared" si="2"/>
        <v>3</v>
      </c>
      <c r="X58" s="54">
        <f t="shared" si="2"/>
        <v>5</v>
      </c>
      <c r="Y58" s="54">
        <f t="shared" si="2"/>
        <v>25</v>
      </c>
      <c r="Z58" s="54">
        <f t="shared" si="2"/>
        <v>7</v>
      </c>
    </row>
    <row r="59" spans="1:26" x14ac:dyDescent="0.3">
      <c r="A59" s="55" t="s">
        <v>78</v>
      </c>
      <c r="B59" s="57">
        <v>12</v>
      </c>
      <c r="C59" s="57">
        <v>47</v>
      </c>
      <c r="D59" s="57">
        <v>44</v>
      </c>
      <c r="E59" s="55">
        <v>0</v>
      </c>
      <c r="F59" s="57">
        <v>20</v>
      </c>
      <c r="G59" s="57">
        <v>15</v>
      </c>
      <c r="H59" s="57">
        <v>31</v>
      </c>
      <c r="J59" s="55" t="s">
        <v>78</v>
      </c>
      <c r="K59" s="57">
        <v>0</v>
      </c>
      <c r="L59" s="57">
        <v>7</v>
      </c>
      <c r="M59" s="57">
        <v>3</v>
      </c>
      <c r="N59" s="55">
        <v>0</v>
      </c>
      <c r="O59" s="57">
        <v>5</v>
      </c>
      <c r="P59" s="57">
        <v>4</v>
      </c>
      <c r="Q59" s="57">
        <v>8</v>
      </c>
      <c r="S59" s="55" t="s">
        <v>78</v>
      </c>
      <c r="T59" s="54">
        <f t="shared" si="2"/>
        <v>12</v>
      </c>
      <c r="U59" s="54">
        <f t="shared" si="2"/>
        <v>40</v>
      </c>
      <c r="V59" s="54">
        <f t="shared" si="2"/>
        <v>41</v>
      </c>
      <c r="W59" s="54">
        <f t="shared" si="2"/>
        <v>0</v>
      </c>
      <c r="X59" s="54">
        <f t="shared" si="2"/>
        <v>15</v>
      </c>
      <c r="Y59" s="54">
        <f t="shared" si="2"/>
        <v>11</v>
      </c>
      <c r="Z59" s="54">
        <f t="shared" si="2"/>
        <v>23</v>
      </c>
    </row>
    <row r="60" spans="1:26" x14ac:dyDescent="0.3">
      <c r="A60" s="55" t="s">
        <v>79</v>
      </c>
      <c r="B60" s="57">
        <v>2</v>
      </c>
      <c r="C60" s="57">
        <v>41</v>
      </c>
      <c r="D60" s="57">
        <v>1</v>
      </c>
      <c r="E60" s="55">
        <v>0</v>
      </c>
      <c r="F60" s="57">
        <v>7</v>
      </c>
      <c r="G60" s="57">
        <v>26</v>
      </c>
      <c r="H60" s="57">
        <v>12</v>
      </c>
      <c r="J60" s="55" t="s">
        <v>79</v>
      </c>
      <c r="K60" s="57">
        <v>0</v>
      </c>
      <c r="L60" s="57">
        <v>12</v>
      </c>
      <c r="M60" s="57">
        <v>0</v>
      </c>
      <c r="N60" s="55">
        <v>0</v>
      </c>
      <c r="O60" s="57">
        <v>1</v>
      </c>
      <c r="P60" s="57">
        <v>4</v>
      </c>
      <c r="Q60" s="57">
        <v>4</v>
      </c>
      <c r="S60" s="55" t="s">
        <v>79</v>
      </c>
      <c r="T60" s="54">
        <f t="shared" si="2"/>
        <v>2</v>
      </c>
      <c r="U60" s="54">
        <f t="shared" si="2"/>
        <v>29</v>
      </c>
      <c r="V60" s="54">
        <f t="shared" si="2"/>
        <v>1</v>
      </c>
      <c r="W60" s="54">
        <f t="shared" si="2"/>
        <v>0</v>
      </c>
      <c r="X60" s="54">
        <f t="shared" si="2"/>
        <v>6</v>
      </c>
      <c r="Y60" s="54">
        <f t="shared" si="2"/>
        <v>22</v>
      </c>
      <c r="Z60" s="54">
        <f t="shared" si="2"/>
        <v>8</v>
      </c>
    </row>
    <row r="61" spans="1:26" x14ac:dyDescent="0.3">
      <c r="A61" s="55" t="s">
        <v>80</v>
      </c>
      <c r="B61" s="57">
        <v>8</v>
      </c>
      <c r="C61" s="57">
        <v>21</v>
      </c>
      <c r="D61" s="57">
        <v>0</v>
      </c>
      <c r="E61" s="55">
        <v>21</v>
      </c>
      <c r="F61" s="57">
        <v>33</v>
      </c>
      <c r="G61" s="57">
        <v>48</v>
      </c>
      <c r="H61" s="57">
        <v>17</v>
      </c>
      <c r="J61" s="55" t="s">
        <v>80</v>
      </c>
      <c r="K61" s="57">
        <v>1</v>
      </c>
      <c r="L61" s="57">
        <v>2</v>
      </c>
      <c r="M61" s="57">
        <v>0</v>
      </c>
      <c r="N61" s="55">
        <v>0</v>
      </c>
      <c r="O61" s="57">
        <v>5</v>
      </c>
      <c r="P61" s="57">
        <v>14</v>
      </c>
      <c r="Q61" s="57">
        <v>3</v>
      </c>
      <c r="S61" s="55" t="s">
        <v>80</v>
      </c>
      <c r="T61" s="54">
        <f t="shared" si="2"/>
        <v>7</v>
      </c>
      <c r="U61" s="54">
        <f t="shared" si="2"/>
        <v>19</v>
      </c>
      <c r="V61" s="54">
        <f t="shared" si="2"/>
        <v>0</v>
      </c>
      <c r="W61" s="54">
        <f t="shared" si="2"/>
        <v>21</v>
      </c>
      <c r="X61" s="54">
        <f t="shared" si="2"/>
        <v>28</v>
      </c>
      <c r="Y61" s="54">
        <f t="shared" si="2"/>
        <v>34</v>
      </c>
      <c r="Z61" s="54">
        <f t="shared" si="2"/>
        <v>14</v>
      </c>
    </row>
    <row r="62" spans="1:26" x14ac:dyDescent="0.3">
      <c r="A62" s="55" t="s">
        <v>81</v>
      </c>
      <c r="B62" s="57">
        <v>6</v>
      </c>
      <c r="C62" s="57">
        <v>6</v>
      </c>
      <c r="D62" s="57">
        <v>0</v>
      </c>
      <c r="E62" s="55">
        <v>0</v>
      </c>
      <c r="F62" s="57">
        <v>4</v>
      </c>
      <c r="G62" s="57">
        <v>76</v>
      </c>
      <c r="H62" s="57">
        <v>33</v>
      </c>
      <c r="J62" s="55" t="s">
        <v>81</v>
      </c>
      <c r="K62" s="57">
        <v>0</v>
      </c>
      <c r="L62" s="57">
        <v>3</v>
      </c>
      <c r="M62" s="57">
        <v>0</v>
      </c>
      <c r="N62" s="55">
        <v>0</v>
      </c>
      <c r="O62" s="57">
        <v>1</v>
      </c>
      <c r="P62" s="57">
        <v>14</v>
      </c>
      <c r="Q62" s="57">
        <v>5</v>
      </c>
      <c r="S62" s="55" t="s">
        <v>81</v>
      </c>
      <c r="T62" s="54">
        <f t="shared" si="2"/>
        <v>6</v>
      </c>
      <c r="U62" s="54">
        <f t="shared" si="2"/>
        <v>3</v>
      </c>
      <c r="V62" s="54">
        <f t="shared" si="2"/>
        <v>0</v>
      </c>
      <c r="W62" s="54">
        <f t="shared" si="2"/>
        <v>0</v>
      </c>
      <c r="X62" s="54">
        <f t="shared" si="2"/>
        <v>3</v>
      </c>
      <c r="Y62" s="54">
        <f t="shared" si="2"/>
        <v>62</v>
      </c>
      <c r="Z62" s="54">
        <f t="shared" si="2"/>
        <v>28</v>
      </c>
    </row>
    <row r="63" spans="1:26" x14ac:dyDescent="0.3">
      <c r="A63" s="55" t="s">
        <v>82</v>
      </c>
      <c r="B63" s="57">
        <v>49</v>
      </c>
      <c r="C63" s="57">
        <v>8</v>
      </c>
      <c r="D63" s="57">
        <v>0</v>
      </c>
      <c r="E63" s="55">
        <v>0</v>
      </c>
      <c r="F63" s="57">
        <v>26</v>
      </c>
      <c r="G63" s="57">
        <v>30</v>
      </c>
      <c r="H63" s="57">
        <v>67</v>
      </c>
      <c r="J63" s="55" t="s">
        <v>82</v>
      </c>
      <c r="K63" s="57">
        <v>8</v>
      </c>
      <c r="L63" s="57">
        <v>1</v>
      </c>
      <c r="M63" s="57">
        <v>0</v>
      </c>
      <c r="N63" s="55">
        <v>0</v>
      </c>
      <c r="O63" s="57">
        <v>10</v>
      </c>
      <c r="P63" s="57">
        <v>6</v>
      </c>
      <c r="Q63" s="57">
        <v>18</v>
      </c>
      <c r="S63" s="55" t="s">
        <v>82</v>
      </c>
      <c r="T63" s="54">
        <f t="shared" si="2"/>
        <v>41</v>
      </c>
      <c r="U63" s="54">
        <f t="shared" si="2"/>
        <v>7</v>
      </c>
      <c r="V63" s="54">
        <f t="shared" si="2"/>
        <v>0</v>
      </c>
      <c r="W63" s="54">
        <f t="shared" si="2"/>
        <v>0</v>
      </c>
      <c r="X63" s="54">
        <f t="shared" si="2"/>
        <v>16</v>
      </c>
      <c r="Y63" s="54">
        <f t="shared" si="2"/>
        <v>24</v>
      </c>
      <c r="Z63" s="54">
        <f t="shared" si="2"/>
        <v>49</v>
      </c>
    </row>
    <row r="64" spans="1:26" x14ac:dyDescent="0.3">
      <c r="A64" s="55" t="s">
        <v>163</v>
      </c>
      <c r="B64" s="57">
        <v>113</v>
      </c>
      <c r="C64" s="57">
        <v>15</v>
      </c>
      <c r="D64" s="57">
        <v>0</v>
      </c>
      <c r="E64" s="55">
        <v>4</v>
      </c>
      <c r="F64" s="57">
        <v>47</v>
      </c>
      <c r="G64" s="57">
        <v>250</v>
      </c>
      <c r="H64" s="57">
        <v>270</v>
      </c>
      <c r="J64" s="55" t="s">
        <v>163</v>
      </c>
      <c r="K64" s="57">
        <v>5</v>
      </c>
      <c r="L64" s="57">
        <v>3</v>
      </c>
      <c r="M64" s="57">
        <v>0</v>
      </c>
      <c r="N64" s="55">
        <v>0</v>
      </c>
      <c r="O64" s="57">
        <v>16</v>
      </c>
      <c r="P64" s="57">
        <v>38</v>
      </c>
      <c r="Q64" s="57">
        <v>54</v>
      </c>
      <c r="S64" s="55" t="s">
        <v>163</v>
      </c>
      <c r="T64" s="54">
        <f t="shared" si="2"/>
        <v>108</v>
      </c>
      <c r="U64" s="54">
        <f t="shared" si="2"/>
        <v>12</v>
      </c>
      <c r="V64" s="54">
        <f t="shared" si="2"/>
        <v>0</v>
      </c>
      <c r="W64" s="54">
        <f t="shared" si="2"/>
        <v>4</v>
      </c>
      <c r="X64" s="54">
        <f t="shared" si="2"/>
        <v>31</v>
      </c>
      <c r="Y64" s="54">
        <f t="shared" si="2"/>
        <v>212</v>
      </c>
      <c r="Z64" s="54">
        <f t="shared" si="2"/>
        <v>216</v>
      </c>
    </row>
    <row r="65" spans="1:26" x14ac:dyDescent="0.3">
      <c r="A65" s="55" t="s">
        <v>85</v>
      </c>
      <c r="B65" s="57">
        <v>7</v>
      </c>
      <c r="C65" s="57">
        <v>16</v>
      </c>
      <c r="D65" s="57">
        <v>0</v>
      </c>
      <c r="E65" s="55">
        <v>0</v>
      </c>
      <c r="F65" s="57">
        <v>17</v>
      </c>
      <c r="G65" s="57">
        <v>57</v>
      </c>
      <c r="H65" s="57">
        <v>20</v>
      </c>
      <c r="J65" s="55" t="s">
        <v>85</v>
      </c>
      <c r="K65" s="57">
        <v>2</v>
      </c>
      <c r="L65" s="57">
        <v>3</v>
      </c>
      <c r="M65" s="57">
        <v>0</v>
      </c>
      <c r="N65" s="55">
        <v>0</v>
      </c>
      <c r="O65" s="57">
        <v>3</v>
      </c>
      <c r="P65" s="57">
        <v>17</v>
      </c>
      <c r="Q65" s="57">
        <v>3</v>
      </c>
      <c r="S65" s="55" t="s">
        <v>85</v>
      </c>
      <c r="T65" s="54">
        <f t="shared" si="2"/>
        <v>5</v>
      </c>
      <c r="U65" s="54">
        <f t="shared" si="2"/>
        <v>13</v>
      </c>
      <c r="V65" s="54">
        <f t="shared" si="2"/>
        <v>0</v>
      </c>
      <c r="W65" s="54">
        <f t="shared" si="2"/>
        <v>0</v>
      </c>
      <c r="X65" s="54">
        <f t="shared" si="2"/>
        <v>14</v>
      </c>
      <c r="Y65" s="54">
        <f t="shared" si="2"/>
        <v>40</v>
      </c>
      <c r="Z65" s="54">
        <f t="shared" si="2"/>
        <v>17</v>
      </c>
    </row>
    <row r="66" spans="1:26" x14ac:dyDescent="0.3">
      <c r="A66" s="55" t="s">
        <v>86</v>
      </c>
      <c r="B66" s="57">
        <v>28</v>
      </c>
      <c r="C66" s="57">
        <v>4</v>
      </c>
      <c r="D66" s="57">
        <v>0</v>
      </c>
      <c r="E66" s="55">
        <v>0</v>
      </c>
      <c r="F66" s="57">
        <v>27</v>
      </c>
      <c r="G66" s="57">
        <v>33</v>
      </c>
      <c r="H66" s="57">
        <v>12</v>
      </c>
      <c r="J66" s="55" t="s">
        <v>86</v>
      </c>
      <c r="K66" s="57">
        <v>3</v>
      </c>
      <c r="L66" s="57">
        <v>0</v>
      </c>
      <c r="M66" s="57">
        <v>0</v>
      </c>
      <c r="N66" s="55">
        <v>0</v>
      </c>
      <c r="O66" s="57">
        <v>6</v>
      </c>
      <c r="P66" s="57">
        <v>3</v>
      </c>
      <c r="Q66" s="57">
        <v>2</v>
      </c>
      <c r="S66" s="55" t="s">
        <v>86</v>
      </c>
      <c r="T66" s="54">
        <f t="shared" si="2"/>
        <v>25</v>
      </c>
      <c r="U66" s="54">
        <f t="shared" si="2"/>
        <v>4</v>
      </c>
      <c r="V66" s="54">
        <f t="shared" si="2"/>
        <v>0</v>
      </c>
      <c r="W66" s="54">
        <f t="shared" si="2"/>
        <v>0</v>
      </c>
      <c r="X66" s="54">
        <f t="shared" si="2"/>
        <v>21</v>
      </c>
      <c r="Y66" s="54">
        <f t="shared" si="2"/>
        <v>30</v>
      </c>
      <c r="Z66" s="54">
        <f t="shared" si="2"/>
        <v>10</v>
      </c>
    </row>
    <row r="67" spans="1:26" x14ac:dyDescent="0.3">
      <c r="A67" s="55" t="s">
        <v>87</v>
      </c>
      <c r="B67" s="57">
        <v>47</v>
      </c>
      <c r="C67" s="57">
        <v>38</v>
      </c>
      <c r="D67" s="57">
        <v>0</v>
      </c>
      <c r="E67" s="55">
        <v>0</v>
      </c>
      <c r="F67" s="57">
        <v>66</v>
      </c>
      <c r="G67" s="57">
        <v>89</v>
      </c>
      <c r="H67" s="57">
        <v>30</v>
      </c>
      <c r="J67" s="55" t="s">
        <v>87</v>
      </c>
      <c r="K67" s="57">
        <v>2</v>
      </c>
      <c r="L67" s="57">
        <v>7</v>
      </c>
      <c r="M67" s="57">
        <v>0</v>
      </c>
      <c r="N67" s="55">
        <v>0</v>
      </c>
      <c r="O67" s="57">
        <v>19</v>
      </c>
      <c r="P67" s="57">
        <v>11</v>
      </c>
      <c r="Q67" s="57">
        <v>4</v>
      </c>
      <c r="S67" s="55" t="s">
        <v>87</v>
      </c>
      <c r="T67" s="54">
        <f t="shared" si="2"/>
        <v>45</v>
      </c>
      <c r="U67" s="54">
        <f t="shared" si="2"/>
        <v>31</v>
      </c>
      <c r="V67" s="54">
        <f t="shared" si="2"/>
        <v>0</v>
      </c>
      <c r="W67" s="54">
        <f t="shared" si="2"/>
        <v>0</v>
      </c>
      <c r="X67" s="54">
        <f t="shared" si="2"/>
        <v>47</v>
      </c>
      <c r="Y67" s="54">
        <f t="shared" si="2"/>
        <v>78</v>
      </c>
      <c r="Z67" s="54">
        <f t="shared" si="2"/>
        <v>26</v>
      </c>
    </row>
    <row r="68" spans="1:26" x14ac:dyDescent="0.3">
      <c r="A68" s="55" t="s">
        <v>88</v>
      </c>
      <c r="B68" s="57">
        <v>31</v>
      </c>
      <c r="C68" s="57">
        <v>0</v>
      </c>
      <c r="D68" s="57">
        <v>4</v>
      </c>
      <c r="E68" s="55">
        <v>0</v>
      </c>
      <c r="F68" s="57">
        <v>83</v>
      </c>
      <c r="G68" s="57">
        <v>134</v>
      </c>
      <c r="H68" s="57">
        <v>25</v>
      </c>
      <c r="J68" s="55" t="s">
        <v>88</v>
      </c>
      <c r="K68" s="57">
        <v>4</v>
      </c>
      <c r="L68" s="57">
        <v>0</v>
      </c>
      <c r="M68" s="57">
        <v>2</v>
      </c>
      <c r="N68" s="55">
        <v>0</v>
      </c>
      <c r="O68" s="57">
        <v>31</v>
      </c>
      <c r="P68" s="57">
        <v>31</v>
      </c>
      <c r="Q68" s="57">
        <v>8</v>
      </c>
      <c r="S68" s="55" t="s">
        <v>88</v>
      </c>
      <c r="T68" s="54">
        <f t="shared" si="2"/>
        <v>27</v>
      </c>
      <c r="U68" s="54">
        <f t="shared" si="2"/>
        <v>0</v>
      </c>
      <c r="V68" s="54">
        <f t="shared" si="2"/>
        <v>2</v>
      </c>
      <c r="W68" s="54">
        <f t="shared" si="2"/>
        <v>0</v>
      </c>
      <c r="X68" s="54">
        <f t="shared" si="2"/>
        <v>52</v>
      </c>
      <c r="Y68" s="54">
        <f t="shared" si="2"/>
        <v>103</v>
      </c>
      <c r="Z68" s="54">
        <f t="shared" si="2"/>
        <v>17</v>
      </c>
    </row>
    <row r="69" spans="1:26" x14ac:dyDescent="0.3">
      <c r="A69" s="55" t="s">
        <v>89</v>
      </c>
      <c r="B69" s="57">
        <v>22</v>
      </c>
      <c r="C69" s="57">
        <v>0</v>
      </c>
      <c r="D69" s="57">
        <v>1</v>
      </c>
      <c r="E69" s="55">
        <v>5</v>
      </c>
      <c r="F69" s="57">
        <v>13</v>
      </c>
      <c r="G69" s="57">
        <v>17</v>
      </c>
      <c r="H69" s="57">
        <v>42</v>
      </c>
      <c r="J69" s="55" t="s">
        <v>89</v>
      </c>
      <c r="K69" s="57">
        <v>4</v>
      </c>
      <c r="L69" s="57">
        <v>0</v>
      </c>
      <c r="M69" s="57">
        <v>0</v>
      </c>
      <c r="N69" s="55">
        <v>1</v>
      </c>
      <c r="O69" s="57">
        <v>5</v>
      </c>
      <c r="P69" s="57">
        <v>4</v>
      </c>
      <c r="Q69" s="57">
        <v>2</v>
      </c>
      <c r="S69" s="55" t="s">
        <v>89</v>
      </c>
      <c r="T69" s="54">
        <f t="shared" si="2"/>
        <v>18</v>
      </c>
      <c r="U69" s="54">
        <f t="shared" si="2"/>
        <v>0</v>
      </c>
      <c r="V69" s="54">
        <f t="shared" si="2"/>
        <v>1</v>
      </c>
      <c r="W69" s="54">
        <f t="shared" si="2"/>
        <v>4</v>
      </c>
      <c r="X69" s="54">
        <f t="shared" si="2"/>
        <v>8</v>
      </c>
      <c r="Y69" s="54">
        <f t="shared" si="2"/>
        <v>13</v>
      </c>
      <c r="Z69" s="54">
        <f t="shared" si="2"/>
        <v>40</v>
      </c>
    </row>
    <row r="70" spans="1:26" x14ac:dyDescent="0.3">
      <c r="A70" s="55" t="s">
        <v>90</v>
      </c>
      <c r="B70" s="57">
        <v>4</v>
      </c>
      <c r="C70" s="57">
        <v>4</v>
      </c>
      <c r="D70" s="57">
        <v>0</v>
      </c>
      <c r="E70" s="55">
        <v>0</v>
      </c>
      <c r="F70" s="57">
        <v>2</v>
      </c>
      <c r="G70" s="57">
        <v>27</v>
      </c>
      <c r="H70" s="57">
        <v>23</v>
      </c>
      <c r="J70" s="55" t="s">
        <v>90</v>
      </c>
      <c r="K70" s="57">
        <v>0</v>
      </c>
      <c r="L70" s="57">
        <v>0</v>
      </c>
      <c r="M70" s="57">
        <v>0</v>
      </c>
      <c r="N70" s="55">
        <v>0</v>
      </c>
      <c r="O70" s="57">
        <v>1</v>
      </c>
      <c r="P70" s="57">
        <v>5</v>
      </c>
      <c r="Q70" s="57">
        <v>9</v>
      </c>
      <c r="S70" s="55" t="s">
        <v>90</v>
      </c>
      <c r="T70" s="54">
        <f t="shared" si="2"/>
        <v>4</v>
      </c>
      <c r="U70" s="54">
        <f t="shared" si="2"/>
        <v>4</v>
      </c>
      <c r="V70" s="54">
        <f t="shared" si="2"/>
        <v>0</v>
      </c>
      <c r="W70" s="54">
        <f t="shared" si="2"/>
        <v>0</v>
      </c>
      <c r="X70" s="54">
        <f t="shared" si="2"/>
        <v>1</v>
      </c>
      <c r="Y70" s="54">
        <f t="shared" si="2"/>
        <v>22</v>
      </c>
      <c r="Z70" s="54">
        <f t="shared" si="2"/>
        <v>14</v>
      </c>
    </row>
    <row r="71" spans="1:26" x14ac:dyDescent="0.3">
      <c r="A71" s="55" t="s">
        <v>91</v>
      </c>
      <c r="B71" s="57">
        <v>93</v>
      </c>
      <c r="C71" s="57">
        <v>11</v>
      </c>
      <c r="D71" s="57">
        <v>3</v>
      </c>
      <c r="E71" s="55">
        <v>25</v>
      </c>
      <c r="F71" s="57">
        <v>47</v>
      </c>
      <c r="G71" s="57">
        <v>73</v>
      </c>
      <c r="H71" s="57">
        <v>42</v>
      </c>
      <c r="J71" s="55" t="s">
        <v>91</v>
      </c>
      <c r="K71" s="57">
        <v>20</v>
      </c>
      <c r="L71" s="57">
        <v>3</v>
      </c>
      <c r="M71" s="57">
        <v>0</v>
      </c>
      <c r="N71" s="57">
        <v>8</v>
      </c>
      <c r="O71" s="55">
        <v>12</v>
      </c>
      <c r="P71" s="57">
        <v>16</v>
      </c>
      <c r="Q71" s="57">
        <v>9</v>
      </c>
      <c r="S71" s="55" t="s">
        <v>91</v>
      </c>
      <c r="T71" s="54">
        <f t="shared" si="2"/>
        <v>73</v>
      </c>
      <c r="U71" s="54">
        <f t="shared" si="2"/>
        <v>8</v>
      </c>
      <c r="V71" s="54">
        <f t="shared" si="2"/>
        <v>3</v>
      </c>
      <c r="W71" s="54">
        <f t="shared" si="2"/>
        <v>17</v>
      </c>
      <c r="X71" s="54">
        <f t="shared" si="2"/>
        <v>35</v>
      </c>
      <c r="Y71" s="54">
        <f t="shared" si="2"/>
        <v>57</v>
      </c>
      <c r="Z71" s="54">
        <f t="shared" si="2"/>
        <v>33</v>
      </c>
    </row>
    <row r="72" spans="1:26" x14ac:dyDescent="0.3">
      <c r="A72" s="55" t="s">
        <v>164</v>
      </c>
      <c r="B72" s="57">
        <v>52</v>
      </c>
      <c r="C72" s="57">
        <v>17</v>
      </c>
      <c r="D72" s="57">
        <v>0</v>
      </c>
      <c r="E72" s="55">
        <v>9</v>
      </c>
      <c r="F72" s="57">
        <v>49</v>
      </c>
      <c r="G72" s="57">
        <v>275</v>
      </c>
      <c r="H72" s="57">
        <v>55</v>
      </c>
      <c r="J72" s="55" t="s">
        <v>164</v>
      </c>
      <c r="K72" s="57">
        <v>4</v>
      </c>
      <c r="L72" s="57">
        <v>1</v>
      </c>
      <c r="M72" s="57">
        <v>0</v>
      </c>
      <c r="N72" s="55">
        <v>1</v>
      </c>
      <c r="O72" s="57">
        <v>11</v>
      </c>
      <c r="P72" s="57">
        <v>53</v>
      </c>
      <c r="Q72" s="57">
        <v>16</v>
      </c>
      <c r="S72" s="55" t="s">
        <v>164</v>
      </c>
      <c r="T72" s="54">
        <f t="shared" si="2"/>
        <v>48</v>
      </c>
      <c r="U72" s="54">
        <f t="shared" si="2"/>
        <v>16</v>
      </c>
      <c r="V72" s="54">
        <f t="shared" si="2"/>
        <v>0</v>
      </c>
      <c r="W72" s="54">
        <f t="shared" si="2"/>
        <v>8</v>
      </c>
      <c r="X72" s="54">
        <f t="shared" si="2"/>
        <v>38</v>
      </c>
      <c r="Y72" s="54">
        <f t="shared" si="2"/>
        <v>222</v>
      </c>
      <c r="Z72" s="54">
        <f t="shared" si="2"/>
        <v>39</v>
      </c>
    </row>
    <row r="73" spans="1:26" x14ac:dyDescent="0.3">
      <c r="A73" s="55" t="s">
        <v>94</v>
      </c>
      <c r="B73" s="57">
        <v>0</v>
      </c>
      <c r="C73" s="57">
        <v>7</v>
      </c>
      <c r="D73" s="57">
        <v>5</v>
      </c>
      <c r="E73" s="55">
        <v>0</v>
      </c>
      <c r="F73" s="57">
        <v>2</v>
      </c>
      <c r="G73" s="57">
        <v>8</v>
      </c>
      <c r="H73" s="57">
        <v>2</v>
      </c>
      <c r="J73" s="55" t="s">
        <v>94</v>
      </c>
      <c r="K73" s="57">
        <v>0</v>
      </c>
      <c r="L73" s="57">
        <v>2</v>
      </c>
      <c r="M73" s="57">
        <v>1</v>
      </c>
      <c r="N73" s="55">
        <v>0</v>
      </c>
      <c r="O73" s="57">
        <v>1</v>
      </c>
      <c r="P73" s="57">
        <v>1</v>
      </c>
      <c r="Q73" s="57">
        <v>1</v>
      </c>
      <c r="S73" s="55" t="s">
        <v>94</v>
      </c>
      <c r="T73" s="54">
        <f t="shared" si="2"/>
        <v>0</v>
      </c>
      <c r="U73" s="54">
        <f t="shared" si="2"/>
        <v>5</v>
      </c>
      <c r="V73" s="54">
        <f t="shared" si="2"/>
        <v>4</v>
      </c>
      <c r="W73" s="54">
        <f t="shared" si="2"/>
        <v>0</v>
      </c>
      <c r="X73" s="54">
        <f t="shared" si="2"/>
        <v>1</v>
      </c>
      <c r="Y73" s="54">
        <f t="shared" si="2"/>
        <v>7</v>
      </c>
      <c r="Z73" s="54">
        <f t="shared" si="2"/>
        <v>1</v>
      </c>
    </row>
    <row r="74" spans="1:26" x14ac:dyDescent="0.3">
      <c r="A74" s="55" t="s">
        <v>95</v>
      </c>
      <c r="B74" s="58">
        <v>19</v>
      </c>
      <c r="C74" s="58">
        <v>0</v>
      </c>
      <c r="D74" s="58">
        <v>2</v>
      </c>
      <c r="E74" s="70">
        <v>3</v>
      </c>
      <c r="F74" s="58">
        <v>5</v>
      </c>
      <c r="G74" s="58">
        <v>23</v>
      </c>
      <c r="H74" s="58">
        <v>25</v>
      </c>
      <c r="J74" s="55" t="s">
        <v>95</v>
      </c>
      <c r="K74" s="57">
        <v>3</v>
      </c>
      <c r="L74" s="57">
        <v>0</v>
      </c>
      <c r="M74" s="57">
        <v>0</v>
      </c>
      <c r="N74" s="55">
        <v>2</v>
      </c>
      <c r="O74" s="57">
        <v>0</v>
      </c>
      <c r="P74" s="57">
        <v>9</v>
      </c>
      <c r="Q74" s="57">
        <v>7</v>
      </c>
      <c r="S74" s="55" t="s">
        <v>95</v>
      </c>
      <c r="T74" s="54">
        <f t="shared" si="2"/>
        <v>16</v>
      </c>
      <c r="U74" s="54">
        <f t="shared" si="2"/>
        <v>0</v>
      </c>
      <c r="V74" s="54">
        <f t="shared" si="2"/>
        <v>2</v>
      </c>
      <c r="W74" s="54">
        <f t="shared" si="2"/>
        <v>1</v>
      </c>
      <c r="X74" s="54">
        <f t="shared" si="2"/>
        <v>5</v>
      </c>
      <c r="Y74" s="54">
        <f t="shared" si="2"/>
        <v>14</v>
      </c>
      <c r="Z74" s="54">
        <f t="shared" si="2"/>
        <v>18</v>
      </c>
    </row>
    <row r="75" spans="1:26" x14ac:dyDescent="0.3">
      <c r="A75" s="55" t="s">
        <v>96</v>
      </c>
      <c r="B75" s="57">
        <v>26</v>
      </c>
      <c r="C75" s="57">
        <v>16</v>
      </c>
      <c r="D75" s="57">
        <v>8</v>
      </c>
      <c r="E75" s="55">
        <v>56</v>
      </c>
      <c r="F75" s="57">
        <v>6</v>
      </c>
      <c r="G75" s="57">
        <v>20</v>
      </c>
      <c r="H75" s="57">
        <v>21</v>
      </c>
      <c r="J75" s="55" t="s">
        <v>96</v>
      </c>
      <c r="K75" s="57">
        <v>1</v>
      </c>
      <c r="L75" s="57">
        <v>3</v>
      </c>
      <c r="M75" s="57">
        <v>2</v>
      </c>
      <c r="N75" s="55">
        <v>6</v>
      </c>
      <c r="O75" s="57">
        <v>0</v>
      </c>
      <c r="P75" s="57">
        <v>0</v>
      </c>
      <c r="Q75" s="57">
        <v>9</v>
      </c>
      <c r="S75" s="55" t="s">
        <v>96</v>
      </c>
      <c r="T75" s="54">
        <f t="shared" si="2"/>
        <v>25</v>
      </c>
      <c r="U75" s="54">
        <f t="shared" si="2"/>
        <v>13</v>
      </c>
      <c r="V75" s="54">
        <f t="shared" si="2"/>
        <v>6</v>
      </c>
      <c r="W75" s="54">
        <f t="shared" si="2"/>
        <v>50</v>
      </c>
      <c r="X75" s="54">
        <f t="shared" si="2"/>
        <v>6</v>
      </c>
      <c r="Y75" s="54">
        <f t="shared" si="2"/>
        <v>20</v>
      </c>
      <c r="Z75" s="54">
        <f t="shared" si="2"/>
        <v>12</v>
      </c>
    </row>
    <row r="76" spans="1:26" x14ac:dyDescent="0.3">
      <c r="A76" s="55" t="s">
        <v>97</v>
      </c>
      <c r="B76" s="57">
        <v>51</v>
      </c>
      <c r="C76" s="57">
        <v>3</v>
      </c>
      <c r="D76" s="57">
        <v>0</v>
      </c>
      <c r="E76" s="55">
        <v>0</v>
      </c>
      <c r="F76" s="57">
        <v>15</v>
      </c>
      <c r="G76" s="57">
        <v>9</v>
      </c>
      <c r="H76" s="57">
        <v>28</v>
      </c>
      <c r="J76" s="55" t="s">
        <v>97</v>
      </c>
      <c r="K76" s="57">
        <v>5</v>
      </c>
      <c r="L76" s="57">
        <v>0</v>
      </c>
      <c r="M76" s="57">
        <v>0</v>
      </c>
      <c r="N76" s="55">
        <v>0</v>
      </c>
      <c r="O76" s="57">
        <v>2</v>
      </c>
      <c r="P76" s="57">
        <v>2</v>
      </c>
      <c r="Q76" s="57">
        <v>7</v>
      </c>
      <c r="S76" s="55" t="s">
        <v>97</v>
      </c>
      <c r="T76" s="54">
        <f t="shared" si="2"/>
        <v>46</v>
      </c>
      <c r="U76" s="54">
        <f t="shared" si="2"/>
        <v>3</v>
      </c>
      <c r="V76" s="54">
        <f t="shared" si="2"/>
        <v>0</v>
      </c>
      <c r="W76" s="54">
        <f t="shared" si="2"/>
        <v>0</v>
      </c>
      <c r="X76" s="54">
        <f t="shared" si="2"/>
        <v>13</v>
      </c>
      <c r="Y76" s="54">
        <f t="shared" si="2"/>
        <v>7</v>
      </c>
      <c r="Z76" s="54">
        <f t="shared" si="2"/>
        <v>21</v>
      </c>
    </row>
    <row r="77" spans="1:26" x14ac:dyDescent="0.3">
      <c r="A77" s="55" t="s">
        <v>98</v>
      </c>
      <c r="B77" s="57">
        <v>20</v>
      </c>
      <c r="C77" s="57">
        <v>3</v>
      </c>
      <c r="D77" s="57">
        <v>1</v>
      </c>
      <c r="E77" s="55">
        <v>0</v>
      </c>
      <c r="F77" s="57">
        <v>4</v>
      </c>
      <c r="G77" s="57">
        <v>22</v>
      </c>
      <c r="H77" s="57">
        <v>3</v>
      </c>
      <c r="J77" s="55" t="s">
        <v>98</v>
      </c>
      <c r="K77" s="57">
        <v>0</v>
      </c>
      <c r="L77" s="57">
        <v>0</v>
      </c>
      <c r="M77" s="57">
        <v>0</v>
      </c>
      <c r="N77" s="55">
        <v>0</v>
      </c>
      <c r="O77" s="57">
        <v>1</v>
      </c>
      <c r="P77" s="57">
        <v>0</v>
      </c>
      <c r="Q77" s="57">
        <v>1</v>
      </c>
      <c r="S77" s="55" t="s">
        <v>98</v>
      </c>
      <c r="T77" s="54">
        <f t="shared" si="2"/>
        <v>20</v>
      </c>
      <c r="U77" s="54">
        <f t="shared" si="2"/>
        <v>3</v>
      </c>
      <c r="V77" s="54">
        <f t="shared" si="2"/>
        <v>1</v>
      </c>
      <c r="W77" s="54">
        <f t="shared" si="2"/>
        <v>0</v>
      </c>
      <c r="X77" s="54">
        <f t="shared" si="2"/>
        <v>3</v>
      </c>
      <c r="Y77" s="54">
        <f t="shared" si="2"/>
        <v>22</v>
      </c>
      <c r="Z77" s="54">
        <f t="shared" si="2"/>
        <v>2</v>
      </c>
    </row>
    <row r="78" spans="1:26" x14ac:dyDescent="0.3">
      <c r="A78" s="55" t="s">
        <v>100</v>
      </c>
      <c r="B78" s="57">
        <v>87</v>
      </c>
      <c r="C78" s="57">
        <v>0</v>
      </c>
      <c r="D78" s="57">
        <v>3</v>
      </c>
      <c r="E78" s="55">
        <v>0</v>
      </c>
      <c r="F78" s="57">
        <v>4</v>
      </c>
      <c r="G78" s="57">
        <v>38</v>
      </c>
      <c r="H78" s="57">
        <v>9</v>
      </c>
      <c r="J78" s="55" t="s">
        <v>100</v>
      </c>
      <c r="K78" s="57">
        <v>22</v>
      </c>
      <c r="L78" s="57">
        <v>0</v>
      </c>
      <c r="M78" s="57">
        <v>0</v>
      </c>
      <c r="N78" s="55">
        <v>0</v>
      </c>
      <c r="O78" s="57">
        <v>0</v>
      </c>
      <c r="P78" s="57">
        <v>8</v>
      </c>
      <c r="Q78" s="57">
        <v>1</v>
      </c>
      <c r="S78" s="55" t="s">
        <v>100</v>
      </c>
      <c r="T78" s="54">
        <f t="shared" si="2"/>
        <v>65</v>
      </c>
      <c r="U78" s="54">
        <f t="shared" si="2"/>
        <v>0</v>
      </c>
      <c r="V78" s="54">
        <f t="shared" si="2"/>
        <v>3</v>
      </c>
      <c r="W78" s="54">
        <f t="shared" si="2"/>
        <v>0</v>
      </c>
      <c r="X78" s="54">
        <f t="shared" si="2"/>
        <v>4</v>
      </c>
      <c r="Y78" s="54">
        <f t="shared" si="2"/>
        <v>30</v>
      </c>
      <c r="Z78" s="54">
        <f t="shared" si="2"/>
        <v>8</v>
      </c>
    </row>
    <row r="79" spans="1:26" x14ac:dyDescent="0.3">
      <c r="A79" s="55" t="s">
        <v>101</v>
      </c>
      <c r="B79" s="57">
        <v>81</v>
      </c>
      <c r="C79" s="57">
        <v>27</v>
      </c>
      <c r="D79" s="57">
        <v>13</v>
      </c>
      <c r="E79" s="55">
        <v>28</v>
      </c>
      <c r="F79" s="57">
        <v>87</v>
      </c>
      <c r="G79" s="57">
        <v>6</v>
      </c>
      <c r="H79" s="57">
        <v>10</v>
      </c>
      <c r="J79" s="55" t="s">
        <v>101</v>
      </c>
      <c r="K79" s="57">
        <v>10</v>
      </c>
      <c r="L79" s="57">
        <v>7</v>
      </c>
      <c r="M79" s="57">
        <v>0</v>
      </c>
      <c r="N79" s="55">
        <v>1</v>
      </c>
      <c r="O79" s="57">
        <v>23</v>
      </c>
      <c r="P79" s="57">
        <v>1</v>
      </c>
      <c r="Q79" s="57">
        <v>3</v>
      </c>
      <c r="S79" s="55" t="s">
        <v>101</v>
      </c>
      <c r="T79" s="54">
        <f t="shared" si="2"/>
        <v>71</v>
      </c>
      <c r="U79" s="54">
        <f t="shared" si="2"/>
        <v>20</v>
      </c>
      <c r="V79" s="54">
        <f t="shared" si="2"/>
        <v>13</v>
      </c>
      <c r="W79" s="54">
        <f t="shared" si="2"/>
        <v>27</v>
      </c>
      <c r="X79" s="54">
        <f t="shared" si="2"/>
        <v>64</v>
      </c>
      <c r="Y79" s="54">
        <f t="shared" si="2"/>
        <v>5</v>
      </c>
      <c r="Z79" s="54">
        <f t="shared" si="2"/>
        <v>7</v>
      </c>
    </row>
    <row r="80" spans="1:26" x14ac:dyDescent="0.3">
      <c r="A80" s="55" t="s">
        <v>102</v>
      </c>
      <c r="B80" s="57">
        <v>104</v>
      </c>
      <c r="C80" s="57">
        <v>14</v>
      </c>
      <c r="D80" s="57">
        <v>0</v>
      </c>
      <c r="E80" s="55">
        <v>53</v>
      </c>
      <c r="F80" s="57">
        <v>20</v>
      </c>
      <c r="G80" s="57">
        <v>63</v>
      </c>
      <c r="H80" s="57">
        <v>34</v>
      </c>
      <c r="J80" s="55" t="s">
        <v>102</v>
      </c>
      <c r="K80" s="57">
        <v>18</v>
      </c>
      <c r="L80" s="57">
        <v>0</v>
      </c>
      <c r="M80" s="57">
        <v>0</v>
      </c>
      <c r="N80" s="57">
        <v>6</v>
      </c>
      <c r="O80" s="55">
        <v>2</v>
      </c>
      <c r="P80" s="57">
        <v>19</v>
      </c>
      <c r="Q80" s="57">
        <v>9</v>
      </c>
      <c r="S80" s="55" t="s">
        <v>102</v>
      </c>
      <c r="T80" s="54">
        <f t="shared" si="2"/>
        <v>86</v>
      </c>
      <c r="U80" s="54">
        <f t="shared" si="2"/>
        <v>14</v>
      </c>
      <c r="V80" s="54">
        <f t="shared" si="2"/>
        <v>0</v>
      </c>
      <c r="W80" s="54">
        <f t="shared" si="2"/>
        <v>47</v>
      </c>
      <c r="X80" s="54">
        <f t="shared" si="2"/>
        <v>18</v>
      </c>
      <c r="Y80" s="54">
        <f t="shared" si="2"/>
        <v>44</v>
      </c>
      <c r="Z80" s="54">
        <f t="shared" si="2"/>
        <v>25</v>
      </c>
    </row>
    <row r="81" spans="1:26" x14ac:dyDescent="0.3">
      <c r="A81" s="55" t="s">
        <v>103</v>
      </c>
      <c r="B81" s="57">
        <v>24</v>
      </c>
      <c r="C81" s="57">
        <v>13</v>
      </c>
      <c r="D81" s="57">
        <v>22</v>
      </c>
      <c r="E81" s="55">
        <v>2</v>
      </c>
      <c r="F81" s="57">
        <v>28</v>
      </c>
      <c r="G81" s="57">
        <v>71</v>
      </c>
      <c r="H81" s="57">
        <v>22</v>
      </c>
      <c r="J81" s="55" t="s">
        <v>103</v>
      </c>
      <c r="K81" s="60">
        <v>3</v>
      </c>
      <c r="L81" s="60">
        <v>6</v>
      </c>
      <c r="M81" s="60">
        <v>3</v>
      </c>
      <c r="N81" s="59">
        <v>1</v>
      </c>
      <c r="O81" s="60">
        <v>12</v>
      </c>
      <c r="P81" s="60">
        <v>13</v>
      </c>
      <c r="Q81" s="60">
        <v>9</v>
      </c>
      <c r="S81" s="55" t="s">
        <v>103</v>
      </c>
      <c r="T81" s="54">
        <f t="shared" si="2"/>
        <v>21</v>
      </c>
      <c r="U81" s="54">
        <f t="shared" si="2"/>
        <v>7</v>
      </c>
      <c r="V81" s="54">
        <f t="shared" si="2"/>
        <v>19</v>
      </c>
      <c r="W81" s="54">
        <f t="shared" si="2"/>
        <v>1</v>
      </c>
      <c r="X81" s="54">
        <f t="shared" si="2"/>
        <v>16</v>
      </c>
      <c r="Y81" s="54">
        <f t="shared" si="2"/>
        <v>58</v>
      </c>
      <c r="Z81" s="54">
        <f t="shared" si="2"/>
        <v>13</v>
      </c>
    </row>
    <row r="82" spans="1:26" x14ac:dyDescent="0.3">
      <c r="A82" s="55" t="s">
        <v>104</v>
      </c>
      <c r="B82" s="57">
        <v>198</v>
      </c>
      <c r="C82" s="57">
        <v>10</v>
      </c>
      <c r="D82" s="57">
        <v>0</v>
      </c>
      <c r="E82" s="55">
        <v>0</v>
      </c>
      <c r="F82" s="57">
        <v>85</v>
      </c>
      <c r="G82" s="57">
        <v>116</v>
      </c>
      <c r="H82" s="57">
        <v>49</v>
      </c>
      <c r="J82" s="55" t="s">
        <v>104</v>
      </c>
      <c r="K82" s="57">
        <v>19</v>
      </c>
      <c r="L82" s="57">
        <v>3</v>
      </c>
      <c r="M82" s="57">
        <v>0</v>
      </c>
      <c r="N82" s="55">
        <v>0</v>
      </c>
      <c r="O82" s="57">
        <v>11</v>
      </c>
      <c r="P82" s="57">
        <v>20</v>
      </c>
      <c r="Q82" s="57">
        <v>8</v>
      </c>
      <c r="S82" s="55" t="s">
        <v>104</v>
      </c>
      <c r="T82" s="54">
        <f t="shared" si="2"/>
        <v>179</v>
      </c>
      <c r="U82" s="54">
        <f t="shared" si="2"/>
        <v>7</v>
      </c>
      <c r="V82" s="54">
        <f t="shared" si="2"/>
        <v>0</v>
      </c>
      <c r="W82" s="54">
        <f t="shared" si="2"/>
        <v>0</v>
      </c>
      <c r="X82" s="54">
        <f t="shared" si="2"/>
        <v>74</v>
      </c>
      <c r="Y82" s="54">
        <f t="shared" si="2"/>
        <v>96</v>
      </c>
      <c r="Z82" s="54">
        <f t="shared" si="2"/>
        <v>41</v>
      </c>
    </row>
    <row r="83" spans="1:26" x14ac:dyDescent="0.3">
      <c r="A83" s="55" t="s">
        <v>165</v>
      </c>
      <c r="B83" s="57">
        <v>252</v>
      </c>
      <c r="C83" s="57">
        <v>27</v>
      </c>
      <c r="D83" s="57">
        <v>0</v>
      </c>
      <c r="E83" s="55">
        <v>0</v>
      </c>
      <c r="F83" s="57">
        <v>62</v>
      </c>
      <c r="G83" s="57">
        <v>579</v>
      </c>
      <c r="H83" s="57">
        <v>48</v>
      </c>
      <c r="J83" s="55" t="s">
        <v>165</v>
      </c>
      <c r="K83" s="57">
        <v>4</v>
      </c>
      <c r="L83" s="57">
        <v>3</v>
      </c>
      <c r="M83" s="57">
        <v>0</v>
      </c>
      <c r="N83" s="55">
        <v>0</v>
      </c>
      <c r="O83" s="57">
        <v>13</v>
      </c>
      <c r="P83" s="57">
        <v>74</v>
      </c>
      <c r="Q83" s="57">
        <v>12</v>
      </c>
      <c r="S83" s="55" t="s">
        <v>165</v>
      </c>
      <c r="T83" s="54">
        <f t="shared" si="2"/>
        <v>248</v>
      </c>
      <c r="U83" s="54">
        <f t="shared" si="2"/>
        <v>24</v>
      </c>
      <c r="V83" s="54">
        <f t="shared" si="2"/>
        <v>0</v>
      </c>
      <c r="W83" s="54">
        <f t="shared" si="2"/>
        <v>0</v>
      </c>
      <c r="X83" s="54">
        <f t="shared" si="2"/>
        <v>49</v>
      </c>
      <c r="Y83" s="54">
        <f t="shared" si="2"/>
        <v>505</v>
      </c>
      <c r="Z83" s="54">
        <f t="shared" si="2"/>
        <v>36</v>
      </c>
    </row>
    <row r="84" spans="1:26" x14ac:dyDescent="0.3">
      <c r="A84" s="55" t="s">
        <v>166</v>
      </c>
      <c r="B84" s="57">
        <v>53</v>
      </c>
      <c r="C84" s="57">
        <v>10</v>
      </c>
      <c r="D84" s="57">
        <v>0</v>
      </c>
      <c r="E84" s="55">
        <v>0</v>
      </c>
      <c r="F84" s="57">
        <v>45</v>
      </c>
      <c r="G84" s="57">
        <v>0</v>
      </c>
      <c r="H84" s="57">
        <v>0</v>
      </c>
      <c r="J84" s="55" t="s">
        <v>166</v>
      </c>
      <c r="K84" s="57">
        <v>13</v>
      </c>
      <c r="L84" s="57">
        <v>1</v>
      </c>
      <c r="M84" s="57">
        <v>0</v>
      </c>
      <c r="N84" s="55">
        <v>0</v>
      </c>
      <c r="O84" s="57">
        <v>7</v>
      </c>
      <c r="P84" s="57">
        <v>0</v>
      </c>
      <c r="Q84" s="57">
        <v>0</v>
      </c>
      <c r="S84" s="55" t="s">
        <v>166</v>
      </c>
      <c r="T84" s="54">
        <f t="shared" si="2"/>
        <v>40</v>
      </c>
      <c r="U84" s="54">
        <f t="shared" si="2"/>
        <v>9</v>
      </c>
      <c r="V84" s="54">
        <f t="shared" si="2"/>
        <v>0</v>
      </c>
      <c r="W84" s="54">
        <f t="shared" si="2"/>
        <v>0</v>
      </c>
      <c r="X84" s="54">
        <f t="shared" si="2"/>
        <v>38</v>
      </c>
      <c r="Y84" s="54">
        <f t="shared" si="2"/>
        <v>0</v>
      </c>
      <c r="Z84" s="54">
        <f t="shared" si="2"/>
        <v>0</v>
      </c>
    </row>
    <row r="85" spans="1:26" x14ac:dyDescent="0.3">
      <c r="A85" s="55" t="s">
        <v>107</v>
      </c>
      <c r="B85" s="57">
        <v>39</v>
      </c>
      <c r="C85" s="57">
        <v>0</v>
      </c>
      <c r="D85" s="57">
        <v>0</v>
      </c>
      <c r="E85" s="55">
        <v>0</v>
      </c>
      <c r="F85" s="57">
        <v>12</v>
      </c>
      <c r="G85" s="57">
        <v>38</v>
      </c>
      <c r="H85" s="57">
        <v>23</v>
      </c>
      <c r="J85" s="55" t="s">
        <v>107</v>
      </c>
      <c r="K85" s="57">
        <v>5</v>
      </c>
      <c r="L85" s="57">
        <v>0</v>
      </c>
      <c r="M85" s="57">
        <v>0</v>
      </c>
      <c r="N85" s="57">
        <v>0</v>
      </c>
      <c r="O85" s="55">
        <v>5</v>
      </c>
      <c r="P85" s="57">
        <v>9</v>
      </c>
      <c r="Q85" s="57">
        <v>6</v>
      </c>
      <c r="S85" s="55" t="s">
        <v>107</v>
      </c>
      <c r="T85" s="54">
        <f t="shared" si="2"/>
        <v>34</v>
      </c>
      <c r="U85" s="54">
        <f t="shared" si="2"/>
        <v>0</v>
      </c>
      <c r="V85" s="54">
        <f t="shared" si="2"/>
        <v>0</v>
      </c>
      <c r="W85" s="54">
        <f t="shared" si="2"/>
        <v>0</v>
      </c>
      <c r="X85" s="54">
        <f t="shared" si="2"/>
        <v>7</v>
      </c>
      <c r="Y85" s="54">
        <f t="shared" si="2"/>
        <v>29</v>
      </c>
      <c r="Z85" s="54">
        <f t="shared" si="2"/>
        <v>17</v>
      </c>
    </row>
    <row r="86" spans="1:26" x14ac:dyDescent="0.3">
      <c r="A86" s="55" t="s">
        <v>108</v>
      </c>
      <c r="B86" s="57">
        <v>30</v>
      </c>
      <c r="C86" s="57">
        <v>13</v>
      </c>
      <c r="D86" s="57">
        <v>0</v>
      </c>
      <c r="E86" s="55">
        <v>0</v>
      </c>
      <c r="F86" s="57">
        <v>3</v>
      </c>
      <c r="G86" s="57">
        <v>44</v>
      </c>
      <c r="H86" s="57">
        <v>14</v>
      </c>
      <c r="J86" s="55" t="s">
        <v>108</v>
      </c>
      <c r="K86" s="57">
        <v>3</v>
      </c>
      <c r="L86" s="57">
        <v>3</v>
      </c>
      <c r="M86" s="57">
        <v>0</v>
      </c>
      <c r="N86" s="57">
        <v>0</v>
      </c>
      <c r="O86" s="55">
        <v>1</v>
      </c>
      <c r="P86" s="57">
        <v>13</v>
      </c>
      <c r="Q86" s="57">
        <v>4</v>
      </c>
      <c r="S86" s="55" t="s">
        <v>108</v>
      </c>
      <c r="T86" s="54">
        <f t="shared" si="2"/>
        <v>27</v>
      </c>
      <c r="U86" s="54">
        <f t="shared" si="2"/>
        <v>10</v>
      </c>
      <c r="V86" s="54">
        <f t="shared" si="2"/>
        <v>0</v>
      </c>
      <c r="W86" s="54">
        <f t="shared" si="2"/>
        <v>0</v>
      </c>
      <c r="X86" s="54">
        <f t="shared" si="2"/>
        <v>2</v>
      </c>
      <c r="Y86" s="54">
        <f t="shared" si="2"/>
        <v>31</v>
      </c>
      <c r="Z86" s="54">
        <f t="shared" si="2"/>
        <v>10</v>
      </c>
    </row>
    <row r="87" spans="1:26" x14ac:dyDescent="0.3">
      <c r="A87" s="55" t="s">
        <v>167</v>
      </c>
      <c r="B87" s="57">
        <v>26</v>
      </c>
      <c r="C87" s="57">
        <v>12</v>
      </c>
      <c r="D87" s="57">
        <v>0</v>
      </c>
      <c r="E87" s="55">
        <v>0</v>
      </c>
      <c r="F87" s="57">
        <v>16</v>
      </c>
      <c r="G87" s="57">
        <v>68</v>
      </c>
      <c r="H87" s="57">
        <v>28</v>
      </c>
      <c r="J87" s="55" t="s">
        <v>167</v>
      </c>
      <c r="K87" s="57">
        <v>5</v>
      </c>
      <c r="L87" s="57">
        <v>4</v>
      </c>
      <c r="M87" s="57">
        <v>0</v>
      </c>
      <c r="N87" s="57">
        <v>0</v>
      </c>
      <c r="O87" s="55">
        <v>11</v>
      </c>
      <c r="P87" s="57">
        <v>38</v>
      </c>
      <c r="Q87" s="57">
        <v>17</v>
      </c>
      <c r="S87" s="55" t="s">
        <v>167</v>
      </c>
      <c r="T87" s="54">
        <f t="shared" si="2"/>
        <v>21</v>
      </c>
      <c r="U87" s="54">
        <f t="shared" si="2"/>
        <v>8</v>
      </c>
      <c r="V87" s="54">
        <f t="shared" si="2"/>
        <v>0</v>
      </c>
      <c r="W87" s="54">
        <f t="shared" si="2"/>
        <v>0</v>
      </c>
      <c r="X87" s="54">
        <f t="shared" si="2"/>
        <v>5</v>
      </c>
      <c r="Y87" s="54">
        <f t="shared" si="2"/>
        <v>30</v>
      </c>
      <c r="Z87" s="54">
        <f t="shared" si="2"/>
        <v>11</v>
      </c>
    </row>
    <row r="88" spans="1:26" x14ac:dyDescent="0.3">
      <c r="A88" s="55" t="s">
        <v>175</v>
      </c>
      <c r="B88" s="57">
        <v>31</v>
      </c>
      <c r="C88" s="57">
        <v>17</v>
      </c>
      <c r="D88" s="57">
        <v>0</v>
      </c>
      <c r="E88" s="55">
        <v>0</v>
      </c>
      <c r="F88" s="57">
        <v>22</v>
      </c>
      <c r="G88" s="57">
        <v>70</v>
      </c>
      <c r="H88" s="57">
        <v>33</v>
      </c>
      <c r="J88" s="55" t="s">
        <v>175</v>
      </c>
      <c r="K88" s="57">
        <v>0</v>
      </c>
      <c r="L88" s="57">
        <v>0</v>
      </c>
      <c r="M88" s="57">
        <v>0</v>
      </c>
      <c r="N88" s="55">
        <v>0</v>
      </c>
      <c r="O88" s="57">
        <v>0</v>
      </c>
      <c r="P88" s="57">
        <v>0</v>
      </c>
      <c r="Q88" s="57">
        <v>0</v>
      </c>
      <c r="S88" s="55" t="s">
        <v>175</v>
      </c>
      <c r="T88" s="54">
        <f t="shared" si="2"/>
        <v>31</v>
      </c>
      <c r="U88" s="54">
        <f t="shared" si="2"/>
        <v>17</v>
      </c>
      <c r="V88" s="54">
        <f t="shared" si="2"/>
        <v>0</v>
      </c>
      <c r="W88" s="54">
        <f t="shared" si="2"/>
        <v>0</v>
      </c>
      <c r="X88" s="54">
        <f t="shared" si="2"/>
        <v>22</v>
      </c>
      <c r="Y88" s="54">
        <f t="shared" si="2"/>
        <v>70</v>
      </c>
      <c r="Z88" s="54">
        <f t="shared" si="2"/>
        <v>33</v>
      </c>
    </row>
    <row r="89" spans="1:26" x14ac:dyDescent="0.3">
      <c r="A89" s="55" t="s">
        <v>168</v>
      </c>
      <c r="B89" s="57">
        <v>83</v>
      </c>
      <c r="C89" s="57">
        <v>774</v>
      </c>
      <c r="D89" s="57">
        <v>0</v>
      </c>
      <c r="E89" s="55">
        <v>249</v>
      </c>
      <c r="F89" s="57">
        <v>45</v>
      </c>
      <c r="G89" s="57">
        <v>0</v>
      </c>
      <c r="H89" s="57">
        <v>0</v>
      </c>
      <c r="J89" s="55" t="s">
        <v>168</v>
      </c>
      <c r="K89" s="57">
        <v>2</v>
      </c>
      <c r="L89" s="57">
        <v>62</v>
      </c>
      <c r="M89" s="57">
        <v>0</v>
      </c>
      <c r="N89" s="57">
        <v>11</v>
      </c>
      <c r="O89" s="55">
        <v>7</v>
      </c>
      <c r="P89" s="57">
        <v>0</v>
      </c>
      <c r="Q89" s="57">
        <v>0</v>
      </c>
      <c r="S89" s="55" t="s">
        <v>168</v>
      </c>
      <c r="T89" s="54">
        <f t="shared" si="2"/>
        <v>81</v>
      </c>
      <c r="U89" s="54">
        <f t="shared" si="2"/>
        <v>712</v>
      </c>
      <c r="V89" s="54">
        <f t="shared" si="2"/>
        <v>0</v>
      </c>
      <c r="W89" s="54">
        <f t="shared" si="2"/>
        <v>238</v>
      </c>
      <c r="X89" s="54">
        <f t="shared" si="2"/>
        <v>38</v>
      </c>
      <c r="Y89" s="54">
        <f t="shared" si="2"/>
        <v>0</v>
      </c>
      <c r="Z89" s="54">
        <f t="shared" si="2"/>
        <v>0</v>
      </c>
    </row>
    <row r="90" spans="1:26" x14ac:dyDescent="0.3">
      <c r="A90" s="55" t="s">
        <v>176</v>
      </c>
      <c r="B90" s="57">
        <v>0</v>
      </c>
      <c r="C90" s="57">
        <v>3</v>
      </c>
      <c r="D90" s="57">
        <v>38</v>
      </c>
      <c r="E90" s="55">
        <v>6</v>
      </c>
      <c r="F90" s="57">
        <v>3</v>
      </c>
      <c r="G90" s="57">
        <v>213</v>
      </c>
      <c r="H90" s="57">
        <v>31</v>
      </c>
      <c r="J90" s="55" t="s">
        <v>176</v>
      </c>
      <c r="K90" s="57">
        <v>0</v>
      </c>
      <c r="L90" s="57">
        <v>3</v>
      </c>
      <c r="M90" s="57">
        <v>38</v>
      </c>
      <c r="N90" s="55">
        <v>0</v>
      </c>
      <c r="O90" s="57">
        <v>3</v>
      </c>
      <c r="P90" s="57">
        <v>213</v>
      </c>
      <c r="Q90" s="57">
        <v>31</v>
      </c>
      <c r="S90" s="55" t="s">
        <v>176</v>
      </c>
      <c r="T90" s="54">
        <f t="shared" si="2"/>
        <v>0</v>
      </c>
      <c r="U90" s="54">
        <f t="shared" si="2"/>
        <v>0</v>
      </c>
      <c r="V90" s="54">
        <f t="shared" si="2"/>
        <v>0</v>
      </c>
      <c r="W90" s="54">
        <f t="shared" si="2"/>
        <v>6</v>
      </c>
      <c r="X90" s="54">
        <f t="shared" si="2"/>
        <v>0</v>
      </c>
      <c r="Y90" s="54">
        <f t="shared" ref="X90:Z110" si="3">G90-P90</f>
        <v>0</v>
      </c>
      <c r="Z90" s="54">
        <f t="shared" si="3"/>
        <v>0</v>
      </c>
    </row>
    <row r="91" spans="1:26" x14ac:dyDescent="0.3">
      <c r="A91" s="55" t="s">
        <v>169</v>
      </c>
      <c r="B91" s="57">
        <v>77</v>
      </c>
      <c r="C91" s="57">
        <v>12</v>
      </c>
      <c r="D91" s="57">
        <v>4</v>
      </c>
      <c r="E91" s="55">
        <v>124</v>
      </c>
      <c r="F91" s="57">
        <v>4</v>
      </c>
      <c r="G91" s="57">
        <v>2270</v>
      </c>
      <c r="H91" s="57">
        <v>125</v>
      </c>
      <c r="J91" s="55" t="s">
        <v>169</v>
      </c>
      <c r="K91" s="57">
        <v>0</v>
      </c>
      <c r="L91" s="57">
        <v>0</v>
      </c>
      <c r="M91" s="57">
        <v>0</v>
      </c>
      <c r="N91" s="55">
        <v>0</v>
      </c>
      <c r="O91" s="57">
        <v>0</v>
      </c>
      <c r="P91" s="57">
        <v>0</v>
      </c>
      <c r="Q91" s="57">
        <v>0</v>
      </c>
      <c r="S91" s="55" t="s">
        <v>169</v>
      </c>
      <c r="T91" s="54">
        <f t="shared" ref="T91:W110" si="4">B91-K91</f>
        <v>77</v>
      </c>
      <c r="U91" s="54">
        <f t="shared" si="4"/>
        <v>12</v>
      </c>
      <c r="V91" s="54">
        <f t="shared" si="4"/>
        <v>4</v>
      </c>
      <c r="W91" s="54">
        <f t="shared" si="4"/>
        <v>124</v>
      </c>
      <c r="X91" s="54">
        <f t="shared" si="3"/>
        <v>4</v>
      </c>
      <c r="Y91" s="54">
        <f t="shared" si="3"/>
        <v>2270</v>
      </c>
      <c r="Z91" s="54">
        <f t="shared" si="3"/>
        <v>125</v>
      </c>
    </row>
    <row r="92" spans="1:26" x14ac:dyDescent="0.3">
      <c r="A92" s="59" t="s">
        <v>113</v>
      </c>
      <c r="B92" s="57">
        <v>33</v>
      </c>
      <c r="C92" s="57">
        <v>6</v>
      </c>
      <c r="D92" s="57">
        <v>0</v>
      </c>
      <c r="E92" s="55">
        <v>0</v>
      </c>
      <c r="F92" s="57">
        <v>28</v>
      </c>
      <c r="G92" s="57">
        <v>34</v>
      </c>
      <c r="H92" s="57">
        <v>17</v>
      </c>
      <c r="J92" s="59" t="s">
        <v>113</v>
      </c>
      <c r="K92" s="57">
        <v>9</v>
      </c>
      <c r="L92" s="57">
        <v>1</v>
      </c>
      <c r="M92" s="57">
        <v>0</v>
      </c>
      <c r="N92" s="55">
        <v>0</v>
      </c>
      <c r="O92" s="57">
        <v>8</v>
      </c>
      <c r="P92" s="57">
        <v>8</v>
      </c>
      <c r="Q92" s="57">
        <v>7</v>
      </c>
      <c r="S92" s="59" t="s">
        <v>113</v>
      </c>
      <c r="T92" s="54">
        <f t="shared" si="4"/>
        <v>24</v>
      </c>
      <c r="U92" s="54">
        <f t="shared" si="4"/>
        <v>5</v>
      </c>
      <c r="V92" s="54">
        <f t="shared" si="4"/>
        <v>0</v>
      </c>
      <c r="W92" s="54">
        <f t="shared" si="4"/>
        <v>0</v>
      </c>
      <c r="X92" s="54">
        <f t="shared" si="3"/>
        <v>20</v>
      </c>
      <c r="Y92" s="54">
        <f t="shared" si="3"/>
        <v>26</v>
      </c>
      <c r="Z92" s="54">
        <f t="shared" si="3"/>
        <v>10</v>
      </c>
    </row>
    <row r="93" spans="1:26" x14ac:dyDescent="0.3">
      <c r="A93" s="55" t="s">
        <v>114</v>
      </c>
      <c r="B93" s="57">
        <v>24</v>
      </c>
      <c r="C93" s="57">
        <v>2</v>
      </c>
      <c r="D93" s="57">
        <v>1</v>
      </c>
      <c r="E93" s="55">
        <v>0</v>
      </c>
      <c r="F93" s="57">
        <v>20</v>
      </c>
      <c r="G93" s="57">
        <v>12</v>
      </c>
      <c r="H93" s="57">
        <v>7</v>
      </c>
      <c r="J93" s="55" t="s">
        <v>114</v>
      </c>
      <c r="K93" s="57">
        <v>6</v>
      </c>
      <c r="L93" s="57">
        <v>0</v>
      </c>
      <c r="M93" s="57">
        <v>1</v>
      </c>
      <c r="N93" s="55">
        <v>0</v>
      </c>
      <c r="O93" s="57">
        <v>3</v>
      </c>
      <c r="P93" s="57">
        <v>3</v>
      </c>
      <c r="Q93" s="57">
        <v>2</v>
      </c>
      <c r="S93" s="55" t="s">
        <v>114</v>
      </c>
      <c r="T93" s="54">
        <f t="shared" si="4"/>
        <v>18</v>
      </c>
      <c r="U93" s="54">
        <f t="shared" si="4"/>
        <v>2</v>
      </c>
      <c r="V93" s="54">
        <f t="shared" si="4"/>
        <v>0</v>
      </c>
      <c r="W93" s="54">
        <f t="shared" si="4"/>
        <v>0</v>
      </c>
      <c r="X93" s="54">
        <f t="shared" si="3"/>
        <v>17</v>
      </c>
      <c r="Y93" s="54">
        <f t="shared" si="3"/>
        <v>9</v>
      </c>
      <c r="Z93" s="54">
        <f t="shared" si="3"/>
        <v>5</v>
      </c>
    </row>
    <row r="94" spans="1:26" x14ac:dyDescent="0.3">
      <c r="A94" s="55" t="s">
        <v>170</v>
      </c>
      <c r="B94" s="57">
        <v>87</v>
      </c>
      <c r="C94" s="57">
        <v>22</v>
      </c>
      <c r="D94" s="57">
        <v>0</v>
      </c>
      <c r="E94" s="55">
        <v>0</v>
      </c>
      <c r="F94" s="57">
        <v>62</v>
      </c>
      <c r="G94" s="57">
        <v>320</v>
      </c>
      <c r="H94" s="57">
        <v>56</v>
      </c>
      <c r="J94" s="55" t="s">
        <v>170</v>
      </c>
      <c r="K94" s="57">
        <v>1</v>
      </c>
      <c r="L94" s="57">
        <v>11</v>
      </c>
      <c r="M94" s="57">
        <v>0</v>
      </c>
      <c r="N94" s="55">
        <v>0</v>
      </c>
      <c r="O94" s="57">
        <v>33</v>
      </c>
      <c r="P94" s="57">
        <v>99</v>
      </c>
      <c r="Q94" s="57">
        <v>33</v>
      </c>
      <c r="S94" s="55" t="s">
        <v>170</v>
      </c>
      <c r="T94" s="54">
        <f t="shared" si="4"/>
        <v>86</v>
      </c>
      <c r="U94" s="54">
        <f t="shared" si="4"/>
        <v>11</v>
      </c>
      <c r="V94" s="54">
        <f t="shared" si="4"/>
        <v>0</v>
      </c>
      <c r="W94" s="54">
        <f t="shared" si="4"/>
        <v>0</v>
      </c>
      <c r="X94" s="54">
        <f t="shared" si="3"/>
        <v>29</v>
      </c>
      <c r="Y94" s="54">
        <f t="shared" si="3"/>
        <v>221</v>
      </c>
      <c r="Z94" s="54">
        <f t="shared" si="3"/>
        <v>23</v>
      </c>
    </row>
    <row r="95" spans="1:26" x14ac:dyDescent="0.3">
      <c r="A95" s="55" t="s">
        <v>177</v>
      </c>
      <c r="B95" s="57">
        <v>26</v>
      </c>
      <c r="C95" s="57">
        <v>11</v>
      </c>
      <c r="D95" s="57">
        <v>0</v>
      </c>
      <c r="E95" s="55">
        <v>0</v>
      </c>
      <c r="F95" s="57">
        <v>47</v>
      </c>
      <c r="G95" s="57">
        <v>148</v>
      </c>
      <c r="H95" s="57">
        <v>44</v>
      </c>
      <c r="J95" s="55" t="s">
        <v>177</v>
      </c>
      <c r="K95" s="57">
        <v>0</v>
      </c>
      <c r="L95" s="57">
        <v>0</v>
      </c>
      <c r="M95" s="57">
        <v>0</v>
      </c>
      <c r="N95" s="55">
        <v>0</v>
      </c>
      <c r="O95" s="57">
        <v>0</v>
      </c>
      <c r="P95" s="57">
        <v>0</v>
      </c>
      <c r="Q95" s="57">
        <v>0</v>
      </c>
      <c r="S95" s="55" t="s">
        <v>177</v>
      </c>
      <c r="T95" s="54">
        <f t="shared" si="4"/>
        <v>26</v>
      </c>
      <c r="U95" s="54">
        <f t="shared" si="4"/>
        <v>11</v>
      </c>
      <c r="V95" s="54">
        <f t="shared" si="4"/>
        <v>0</v>
      </c>
      <c r="W95" s="54">
        <f t="shared" si="4"/>
        <v>0</v>
      </c>
      <c r="X95" s="54">
        <f t="shared" si="3"/>
        <v>47</v>
      </c>
      <c r="Y95" s="54">
        <f t="shared" si="3"/>
        <v>148</v>
      </c>
      <c r="Z95" s="54">
        <f t="shared" si="3"/>
        <v>44</v>
      </c>
    </row>
    <row r="96" spans="1:26" x14ac:dyDescent="0.3">
      <c r="A96" s="55" t="s">
        <v>171</v>
      </c>
      <c r="B96" s="57">
        <v>0</v>
      </c>
      <c r="C96" s="57">
        <v>0</v>
      </c>
      <c r="D96" s="57">
        <v>0</v>
      </c>
      <c r="E96" s="55">
        <v>0</v>
      </c>
      <c r="F96" s="57">
        <v>0</v>
      </c>
      <c r="G96" s="57">
        <v>1</v>
      </c>
      <c r="H96" s="57">
        <v>0</v>
      </c>
      <c r="J96" s="55" t="s">
        <v>171</v>
      </c>
      <c r="K96" s="57">
        <v>0</v>
      </c>
      <c r="L96" s="57">
        <v>0</v>
      </c>
      <c r="M96" s="57">
        <v>0</v>
      </c>
      <c r="N96" s="55">
        <v>0</v>
      </c>
      <c r="O96" s="57">
        <v>0</v>
      </c>
      <c r="P96" s="57">
        <v>0</v>
      </c>
      <c r="Q96" s="57">
        <v>0</v>
      </c>
      <c r="S96" s="55" t="s">
        <v>171</v>
      </c>
      <c r="T96" s="54">
        <f t="shared" si="4"/>
        <v>0</v>
      </c>
      <c r="U96" s="54">
        <f t="shared" si="4"/>
        <v>0</v>
      </c>
      <c r="V96" s="54">
        <f t="shared" si="4"/>
        <v>0</v>
      </c>
      <c r="W96" s="54">
        <f t="shared" si="4"/>
        <v>0</v>
      </c>
      <c r="X96" s="54">
        <f t="shared" si="3"/>
        <v>0</v>
      </c>
      <c r="Y96" s="54">
        <f t="shared" si="3"/>
        <v>1</v>
      </c>
      <c r="Z96" s="54">
        <f t="shared" si="3"/>
        <v>0</v>
      </c>
    </row>
    <row r="97" spans="1:26" x14ac:dyDescent="0.3">
      <c r="A97" s="55" t="s">
        <v>118</v>
      </c>
      <c r="B97" s="57">
        <v>108</v>
      </c>
      <c r="C97" s="57">
        <v>55</v>
      </c>
      <c r="D97" s="57">
        <v>0</v>
      </c>
      <c r="E97" s="55">
        <v>0</v>
      </c>
      <c r="F97" s="57">
        <v>131</v>
      </c>
      <c r="G97" s="57">
        <v>381</v>
      </c>
      <c r="H97" s="57">
        <v>111</v>
      </c>
      <c r="J97" s="55" t="s">
        <v>118</v>
      </c>
      <c r="K97" s="57">
        <v>17</v>
      </c>
      <c r="L97" s="57">
        <v>15</v>
      </c>
      <c r="M97" s="57">
        <v>0</v>
      </c>
      <c r="N97" s="55">
        <v>0</v>
      </c>
      <c r="O97" s="57">
        <v>23</v>
      </c>
      <c r="P97" s="57">
        <v>61</v>
      </c>
      <c r="Q97" s="57">
        <v>26</v>
      </c>
      <c r="S97" s="55" t="s">
        <v>118</v>
      </c>
      <c r="T97" s="54">
        <f t="shared" si="4"/>
        <v>91</v>
      </c>
      <c r="U97" s="54">
        <f t="shared" si="4"/>
        <v>40</v>
      </c>
      <c r="V97" s="54">
        <f t="shared" si="4"/>
        <v>0</v>
      </c>
      <c r="W97" s="54">
        <f t="shared" si="4"/>
        <v>0</v>
      </c>
      <c r="X97" s="54">
        <f t="shared" si="3"/>
        <v>108</v>
      </c>
      <c r="Y97" s="54">
        <f t="shared" si="3"/>
        <v>320</v>
      </c>
      <c r="Z97" s="54">
        <f t="shared" si="3"/>
        <v>85</v>
      </c>
    </row>
    <row r="98" spans="1:26" x14ac:dyDescent="0.3">
      <c r="A98" s="55" t="s">
        <v>119</v>
      </c>
      <c r="B98" s="57">
        <v>20</v>
      </c>
      <c r="C98" s="57">
        <v>4</v>
      </c>
      <c r="D98" s="57">
        <v>0</v>
      </c>
      <c r="E98" s="55">
        <v>1</v>
      </c>
      <c r="F98" s="57">
        <v>67</v>
      </c>
      <c r="G98" s="57">
        <v>22</v>
      </c>
      <c r="H98" s="57">
        <v>140</v>
      </c>
      <c r="J98" s="55" t="s">
        <v>119</v>
      </c>
      <c r="K98" s="57">
        <v>0</v>
      </c>
      <c r="L98" s="57">
        <v>0</v>
      </c>
      <c r="M98" s="57">
        <v>0</v>
      </c>
      <c r="N98" s="57">
        <v>1</v>
      </c>
      <c r="O98" s="55">
        <v>18</v>
      </c>
      <c r="P98" s="57">
        <v>3</v>
      </c>
      <c r="Q98" s="57">
        <v>37</v>
      </c>
      <c r="S98" s="55" t="s">
        <v>119</v>
      </c>
      <c r="T98" s="54">
        <f t="shared" si="4"/>
        <v>20</v>
      </c>
      <c r="U98" s="54">
        <f t="shared" si="4"/>
        <v>4</v>
      </c>
      <c r="V98" s="54">
        <f t="shared" si="4"/>
        <v>0</v>
      </c>
      <c r="W98" s="54">
        <f t="shared" si="4"/>
        <v>0</v>
      </c>
      <c r="X98" s="54">
        <f t="shared" si="3"/>
        <v>49</v>
      </c>
      <c r="Y98" s="54">
        <f t="shared" si="3"/>
        <v>19</v>
      </c>
      <c r="Z98" s="54">
        <f t="shared" si="3"/>
        <v>103</v>
      </c>
    </row>
    <row r="99" spans="1:26" x14ac:dyDescent="0.3">
      <c r="A99" s="55" t="s">
        <v>120</v>
      </c>
      <c r="B99" s="57">
        <v>10</v>
      </c>
      <c r="C99" s="57">
        <v>4</v>
      </c>
      <c r="D99" s="57">
        <v>0</v>
      </c>
      <c r="E99" s="55">
        <v>0</v>
      </c>
      <c r="F99" s="57">
        <v>5</v>
      </c>
      <c r="G99" s="57">
        <v>9</v>
      </c>
      <c r="H99" s="57">
        <v>2</v>
      </c>
      <c r="J99" s="55" t="s">
        <v>120</v>
      </c>
      <c r="K99" s="57">
        <v>3</v>
      </c>
      <c r="L99" s="57">
        <v>1</v>
      </c>
      <c r="M99" s="57">
        <v>0</v>
      </c>
      <c r="N99" s="55">
        <v>0</v>
      </c>
      <c r="O99" s="57">
        <v>2</v>
      </c>
      <c r="P99" s="57">
        <v>1</v>
      </c>
      <c r="Q99" s="57">
        <v>1</v>
      </c>
      <c r="S99" s="55" t="s">
        <v>120</v>
      </c>
      <c r="T99" s="54">
        <f t="shared" si="4"/>
        <v>7</v>
      </c>
      <c r="U99" s="54">
        <f t="shared" si="4"/>
        <v>3</v>
      </c>
      <c r="V99" s="54">
        <f t="shared" si="4"/>
        <v>0</v>
      </c>
      <c r="W99" s="54">
        <f t="shared" si="4"/>
        <v>0</v>
      </c>
      <c r="X99" s="54">
        <f t="shared" si="3"/>
        <v>3</v>
      </c>
      <c r="Y99" s="54">
        <f t="shared" si="3"/>
        <v>8</v>
      </c>
      <c r="Z99" s="54">
        <f t="shared" si="3"/>
        <v>1</v>
      </c>
    </row>
    <row r="100" spans="1:26" x14ac:dyDescent="0.3">
      <c r="A100" s="48" t="s">
        <v>172</v>
      </c>
      <c r="B100" s="52">
        <v>35</v>
      </c>
      <c r="C100" s="52">
        <v>1</v>
      </c>
      <c r="D100" s="52">
        <v>3</v>
      </c>
      <c r="E100" s="48">
        <v>0</v>
      </c>
      <c r="F100" s="52">
        <v>20</v>
      </c>
      <c r="G100" s="52">
        <v>30</v>
      </c>
      <c r="H100" s="52">
        <v>11</v>
      </c>
      <c r="J100" s="48" t="s">
        <v>172</v>
      </c>
      <c r="K100" s="57">
        <v>6</v>
      </c>
      <c r="L100" s="57">
        <v>0</v>
      </c>
      <c r="M100" s="57">
        <v>2</v>
      </c>
      <c r="N100" s="55">
        <v>0</v>
      </c>
      <c r="O100" s="57">
        <v>9</v>
      </c>
      <c r="P100" s="57">
        <v>4</v>
      </c>
      <c r="Q100" s="57">
        <v>1</v>
      </c>
      <c r="S100" s="48" t="s">
        <v>172</v>
      </c>
      <c r="T100" s="54">
        <f t="shared" si="4"/>
        <v>29</v>
      </c>
      <c r="U100" s="54">
        <f t="shared" si="4"/>
        <v>1</v>
      </c>
      <c r="V100" s="54">
        <f t="shared" si="4"/>
        <v>1</v>
      </c>
      <c r="W100" s="54">
        <f t="shared" si="4"/>
        <v>0</v>
      </c>
      <c r="X100" s="54">
        <f t="shared" si="3"/>
        <v>11</v>
      </c>
      <c r="Y100" s="54">
        <f t="shared" si="3"/>
        <v>26</v>
      </c>
      <c r="Z100" s="54">
        <f t="shared" si="3"/>
        <v>10</v>
      </c>
    </row>
    <row r="101" spans="1:26" x14ac:dyDescent="0.3">
      <c r="A101" s="55" t="s">
        <v>123</v>
      </c>
      <c r="B101" s="57">
        <v>3</v>
      </c>
      <c r="C101" s="57">
        <v>0</v>
      </c>
      <c r="D101" s="57">
        <v>3</v>
      </c>
      <c r="E101" s="55">
        <v>2</v>
      </c>
      <c r="F101" s="57">
        <v>6</v>
      </c>
      <c r="G101" s="57">
        <v>7</v>
      </c>
      <c r="H101" s="57">
        <v>44</v>
      </c>
      <c r="J101" s="55" t="s">
        <v>123</v>
      </c>
      <c r="K101" s="57">
        <v>1</v>
      </c>
      <c r="L101" s="57">
        <v>0</v>
      </c>
      <c r="M101" s="57">
        <v>1</v>
      </c>
      <c r="N101" s="57">
        <v>0</v>
      </c>
      <c r="O101" s="55">
        <v>2</v>
      </c>
      <c r="P101" s="57">
        <v>1</v>
      </c>
      <c r="Q101" s="57">
        <v>13</v>
      </c>
      <c r="S101" s="55" t="s">
        <v>123</v>
      </c>
      <c r="T101" s="54">
        <f t="shared" si="4"/>
        <v>2</v>
      </c>
      <c r="U101" s="54">
        <f t="shared" si="4"/>
        <v>0</v>
      </c>
      <c r="V101" s="54">
        <f t="shared" si="4"/>
        <v>2</v>
      </c>
      <c r="W101" s="54">
        <f t="shared" si="4"/>
        <v>2</v>
      </c>
      <c r="X101" s="54">
        <f t="shared" si="3"/>
        <v>4</v>
      </c>
      <c r="Y101" s="54">
        <f t="shared" si="3"/>
        <v>6</v>
      </c>
      <c r="Z101" s="54">
        <f t="shared" si="3"/>
        <v>31</v>
      </c>
    </row>
    <row r="102" spans="1:26" x14ac:dyDescent="0.3">
      <c r="A102" s="55" t="s">
        <v>124</v>
      </c>
      <c r="B102" s="57">
        <v>13</v>
      </c>
      <c r="C102" s="57">
        <v>6</v>
      </c>
      <c r="D102" s="57">
        <v>0</v>
      </c>
      <c r="E102" s="55">
        <v>0</v>
      </c>
      <c r="F102" s="57">
        <v>6</v>
      </c>
      <c r="G102" s="57">
        <v>10</v>
      </c>
      <c r="H102" s="57">
        <v>4</v>
      </c>
      <c r="J102" s="55" t="s">
        <v>124</v>
      </c>
      <c r="K102" s="57">
        <v>0</v>
      </c>
      <c r="L102" s="57">
        <v>1</v>
      </c>
      <c r="M102" s="57">
        <v>0</v>
      </c>
      <c r="N102" s="55">
        <v>0</v>
      </c>
      <c r="O102" s="57">
        <v>0</v>
      </c>
      <c r="P102" s="57">
        <v>0</v>
      </c>
      <c r="Q102" s="57">
        <v>0</v>
      </c>
      <c r="S102" s="55" t="s">
        <v>124</v>
      </c>
      <c r="T102" s="54">
        <f t="shared" si="4"/>
        <v>13</v>
      </c>
      <c r="U102" s="54">
        <f t="shared" si="4"/>
        <v>5</v>
      </c>
      <c r="V102" s="54">
        <f t="shared" si="4"/>
        <v>0</v>
      </c>
      <c r="W102" s="54">
        <f t="shared" si="4"/>
        <v>0</v>
      </c>
      <c r="X102" s="54">
        <f t="shared" si="3"/>
        <v>6</v>
      </c>
      <c r="Y102" s="54">
        <f t="shared" si="3"/>
        <v>10</v>
      </c>
      <c r="Z102" s="54">
        <f t="shared" si="3"/>
        <v>4</v>
      </c>
    </row>
    <row r="103" spans="1:26" x14ac:dyDescent="0.3">
      <c r="A103" s="33" t="s">
        <v>125</v>
      </c>
      <c r="B103" s="34">
        <v>7</v>
      </c>
      <c r="C103" s="34">
        <v>44</v>
      </c>
      <c r="D103" s="34">
        <v>36</v>
      </c>
      <c r="E103" s="33">
        <v>0</v>
      </c>
      <c r="F103" s="33">
        <v>21</v>
      </c>
      <c r="G103" s="34">
        <v>64</v>
      </c>
      <c r="H103" s="34">
        <v>79</v>
      </c>
      <c r="J103" s="33" t="s">
        <v>125</v>
      </c>
      <c r="K103" s="57">
        <v>0</v>
      </c>
      <c r="L103" s="57">
        <v>10</v>
      </c>
      <c r="M103" s="57">
        <v>17</v>
      </c>
      <c r="N103" s="55">
        <v>0</v>
      </c>
      <c r="O103" s="55">
        <v>1</v>
      </c>
      <c r="P103" s="57">
        <v>10</v>
      </c>
      <c r="Q103" s="57">
        <v>18</v>
      </c>
      <c r="S103" s="33" t="s">
        <v>125</v>
      </c>
      <c r="T103" s="54">
        <f t="shared" si="4"/>
        <v>7</v>
      </c>
      <c r="U103" s="54">
        <f t="shared" si="4"/>
        <v>34</v>
      </c>
      <c r="V103" s="54">
        <f t="shared" si="4"/>
        <v>19</v>
      </c>
      <c r="W103" s="54">
        <f t="shared" si="4"/>
        <v>0</v>
      </c>
      <c r="X103" s="54">
        <f t="shared" si="3"/>
        <v>20</v>
      </c>
      <c r="Y103" s="54">
        <f t="shared" si="3"/>
        <v>54</v>
      </c>
      <c r="Z103" s="54">
        <f t="shared" si="3"/>
        <v>61</v>
      </c>
    </row>
    <row r="104" spans="1:26" x14ac:dyDescent="0.3">
      <c r="A104" s="55" t="s">
        <v>173</v>
      </c>
      <c r="B104" s="57">
        <v>20</v>
      </c>
      <c r="C104" s="57">
        <v>7</v>
      </c>
      <c r="D104" s="57">
        <v>4</v>
      </c>
      <c r="E104" s="55">
        <v>0</v>
      </c>
      <c r="F104" s="57">
        <v>166</v>
      </c>
      <c r="G104" s="57">
        <v>261</v>
      </c>
      <c r="H104" s="57">
        <v>30</v>
      </c>
      <c r="J104" s="55" t="s">
        <v>173</v>
      </c>
      <c r="K104" s="57">
        <v>4</v>
      </c>
      <c r="L104" s="57">
        <v>2</v>
      </c>
      <c r="M104" s="57">
        <v>0</v>
      </c>
      <c r="N104" s="57">
        <v>0</v>
      </c>
      <c r="O104" s="55">
        <v>47</v>
      </c>
      <c r="P104" s="57">
        <v>63</v>
      </c>
      <c r="Q104" s="57">
        <v>5</v>
      </c>
      <c r="S104" s="55" t="s">
        <v>173</v>
      </c>
      <c r="T104" s="54">
        <f t="shared" si="4"/>
        <v>16</v>
      </c>
      <c r="U104" s="54">
        <f t="shared" si="4"/>
        <v>5</v>
      </c>
      <c r="V104" s="54">
        <f t="shared" si="4"/>
        <v>4</v>
      </c>
      <c r="W104" s="54">
        <f t="shared" si="4"/>
        <v>0</v>
      </c>
      <c r="X104" s="54">
        <f t="shared" si="3"/>
        <v>119</v>
      </c>
      <c r="Y104" s="54">
        <f t="shared" si="3"/>
        <v>198</v>
      </c>
      <c r="Z104" s="54">
        <f t="shared" si="3"/>
        <v>25</v>
      </c>
    </row>
    <row r="105" spans="1:26" x14ac:dyDescent="0.3">
      <c r="A105" s="55" t="s">
        <v>127</v>
      </c>
      <c r="B105" s="57">
        <v>6</v>
      </c>
      <c r="C105" s="57">
        <v>4</v>
      </c>
      <c r="D105" s="57">
        <v>0</v>
      </c>
      <c r="E105" s="55">
        <v>0</v>
      </c>
      <c r="F105" s="57">
        <v>27</v>
      </c>
      <c r="G105" s="57">
        <v>10</v>
      </c>
      <c r="H105" s="57">
        <v>0</v>
      </c>
      <c r="J105" s="55" t="s">
        <v>127</v>
      </c>
      <c r="K105" s="60">
        <v>0</v>
      </c>
      <c r="L105" s="60">
        <v>0</v>
      </c>
      <c r="M105" s="60">
        <v>0</v>
      </c>
      <c r="N105" s="59">
        <v>0</v>
      </c>
      <c r="O105" s="60">
        <v>0</v>
      </c>
      <c r="P105" s="60">
        <v>0</v>
      </c>
      <c r="Q105" s="60">
        <v>0</v>
      </c>
      <c r="S105" s="55" t="s">
        <v>127</v>
      </c>
      <c r="T105" s="54">
        <f t="shared" si="4"/>
        <v>6</v>
      </c>
      <c r="U105" s="54">
        <f t="shared" si="4"/>
        <v>4</v>
      </c>
      <c r="V105" s="54">
        <f t="shared" si="4"/>
        <v>0</v>
      </c>
      <c r="W105" s="54">
        <f t="shared" si="4"/>
        <v>0</v>
      </c>
      <c r="X105" s="54">
        <f t="shared" si="3"/>
        <v>27</v>
      </c>
      <c r="Y105" s="54">
        <f t="shared" si="3"/>
        <v>10</v>
      </c>
      <c r="Z105" s="54">
        <f t="shared" si="3"/>
        <v>0</v>
      </c>
    </row>
    <row r="106" spans="1:26" x14ac:dyDescent="0.3">
      <c r="A106" s="55" t="s">
        <v>128</v>
      </c>
      <c r="B106" s="57">
        <v>54</v>
      </c>
      <c r="C106" s="57">
        <v>18</v>
      </c>
      <c r="D106" s="57">
        <v>7</v>
      </c>
      <c r="E106" s="55">
        <v>0</v>
      </c>
      <c r="F106" s="57">
        <v>21</v>
      </c>
      <c r="G106" s="57">
        <v>15</v>
      </c>
      <c r="H106" s="57">
        <v>10</v>
      </c>
      <c r="J106" s="55" t="s">
        <v>128</v>
      </c>
      <c r="K106" s="57">
        <v>9</v>
      </c>
      <c r="L106" s="57">
        <v>6</v>
      </c>
      <c r="M106" s="57">
        <v>1</v>
      </c>
      <c r="N106" s="57">
        <v>0</v>
      </c>
      <c r="O106" s="55">
        <v>5</v>
      </c>
      <c r="P106" s="57">
        <v>3</v>
      </c>
      <c r="Q106" s="57">
        <v>4</v>
      </c>
      <c r="S106" s="55" t="s">
        <v>128</v>
      </c>
      <c r="T106" s="54">
        <f t="shared" si="4"/>
        <v>45</v>
      </c>
      <c r="U106" s="54">
        <f t="shared" si="4"/>
        <v>12</v>
      </c>
      <c r="V106" s="54">
        <f t="shared" si="4"/>
        <v>6</v>
      </c>
      <c r="W106" s="54">
        <f t="shared" si="4"/>
        <v>0</v>
      </c>
      <c r="X106" s="54">
        <f t="shared" si="3"/>
        <v>16</v>
      </c>
      <c r="Y106" s="54">
        <f t="shared" si="3"/>
        <v>12</v>
      </c>
      <c r="Z106" s="54">
        <f t="shared" si="3"/>
        <v>6</v>
      </c>
    </row>
    <row r="107" spans="1:26" x14ac:dyDescent="0.3">
      <c r="A107" s="55" t="s">
        <v>129</v>
      </c>
      <c r="B107" s="57">
        <v>28</v>
      </c>
      <c r="C107" s="57">
        <v>8</v>
      </c>
      <c r="D107" s="57">
        <v>0</v>
      </c>
      <c r="E107" s="55">
        <v>0</v>
      </c>
      <c r="F107" s="57">
        <v>20</v>
      </c>
      <c r="G107" s="57">
        <v>32</v>
      </c>
      <c r="H107" s="57">
        <v>12</v>
      </c>
      <c r="J107" s="55" t="s">
        <v>129</v>
      </c>
      <c r="K107" s="57">
        <v>1</v>
      </c>
      <c r="L107" s="57">
        <v>1</v>
      </c>
      <c r="M107" s="57">
        <v>0</v>
      </c>
      <c r="N107" s="57">
        <v>0</v>
      </c>
      <c r="O107" s="55">
        <v>3</v>
      </c>
      <c r="P107" s="57">
        <v>4</v>
      </c>
      <c r="Q107" s="57">
        <v>5</v>
      </c>
      <c r="S107" s="55" t="s">
        <v>129</v>
      </c>
      <c r="T107" s="54">
        <f t="shared" si="4"/>
        <v>27</v>
      </c>
      <c r="U107" s="54">
        <f t="shared" si="4"/>
        <v>7</v>
      </c>
      <c r="V107" s="54">
        <f t="shared" si="4"/>
        <v>0</v>
      </c>
      <c r="W107" s="54">
        <f t="shared" si="4"/>
        <v>0</v>
      </c>
      <c r="X107" s="54">
        <f t="shared" si="3"/>
        <v>17</v>
      </c>
      <c r="Y107" s="54">
        <f t="shared" si="3"/>
        <v>28</v>
      </c>
      <c r="Z107" s="54">
        <f t="shared" si="3"/>
        <v>7</v>
      </c>
    </row>
    <row r="108" spans="1:26" x14ac:dyDescent="0.3">
      <c r="A108" s="48" t="s">
        <v>130</v>
      </c>
      <c r="B108" s="52">
        <v>18</v>
      </c>
      <c r="C108" s="52">
        <v>10</v>
      </c>
      <c r="D108" s="52">
        <v>8</v>
      </c>
      <c r="E108" s="48">
        <v>0</v>
      </c>
      <c r="F108" s="52">
        <v>20</v>
      </c>
      <c r="G108" s="52">
        <v>26</v>
      </c>
      <c r="H108" s="52">
        <v>9</v>
      </c>
      <c r="J108" s="48" t="s">
        <v>130</v>
      </c>
      <c r="K108" s="57">
        <v>5</v>
      </c>
      <c r="L108" s="57">
        <v>1</v>
      </c>
      <c r="M108" s="57">
        <v>2</v>
      </c>
      <c r="N108" s="55">
        <v>0</v>
      </c>
      <c r="O108" s="57">
        <v>5</v>
      </c>
      <c r="P108" s="57">
        <v>4</v>
      </c>
      <c r="Q108" s="57">
        <v>5</v>
      </c>
      <c r="S108" s="48" t="s">
        <v>130</v>
      </c>
      <c r="T108" s="54">
        <f t="shared" si="4"/>
        <v>13</v>
      </c>
      <c r="U108" s="54">
        <f t="shared" si="4"/>
        <v>9</v>
      </c>
      <c r="V108" s="54">
        <f t="shared" si="4"/>
        <v>6</v>
      </c>
      <c r="W108" s="54">
        <f t="shared" si="4"/>
        <v>0</v>
      </c>
      <c r="X108" s="54">
        <f t="shared" si="3"/>
        <v>15</v>
      </c>
      <c r="Y108" s="54">
        <f t="shared" si="3"/>
        <v>22</v>
      </c>
      <c r="Z108" s="54">
        <f t="shared" si="3"/>
        <v>4</v>
      </c>
    </row>
    <row r="109" spans="1:26" x14ac:dyDescent="0.3">
      <c r="A109" s="55" t="s">
        <v>131</v>
      </c>
      <c r="B109" s="57">
        <v>46</v>
      </c>
      <c r="C109" s="57">
        <v>8</v>
      </c>
      <c r="D109" s="57">
        <v>4</v>
      </c>
      <c r="E109" s="55">
        <v>0</v>
      </c>
      <c r="F109" s="57">
        <v>57</v>
      </c>
      <c r="G109" s="57">
        <v>134</v>
      </c>
      <c r="H109" s="57">
        <v>42</v>
      </c>
      <c r="J109" s="55" t="s">
        <v>131</v>
      </c>
      <c r="K109" s="74">
        <v>3</v>
      </c>
      <c r="L109" s="74">
        <v>2</v>
      </c>
      <c r="M109" s="74">
        <v>1</v>
      </c>
      <c r="N109" s="73">
        <v>0</v>
      </c>
      <c r="O109" s="74">
        <v>17</v>
      </c>
      <c r="P109" s="74">
        <v>18</v>
      </c>
      <c r="Q109" s="74">
        <v>12</v>
      </c>
      <c r="S109" s="55" t="s">
        <v>131</v>
      </c>
      <c r="T109" s="54">
        <f t="shared" si="4"/>
        <v>43</v>
      </c>
      <c r="U109" s="54">
        <f t="shared" si="4"/>
        <v>6</v>
      </c>
      <c r="V109" s="54">
        <f t="shared" si="4"/>
        <v>3</v>
      </c>
      <c r="W109" s="54">
        <f t="shared" si="4"/>
        <v>0</v>
      </c>
      <c r="X109" s="54">
        <f t="shared" si="3"/>
        <v>40</v>
      </c>
      <c r="Y109" s="54">
        <f t="shared" si="3"/>
        <v>116</v>
      </c>
      <c r="Z109" s="54">
        <f t="shared" si="3"/>
        <v>30</v>
      </c>
    </row>
    <row r="110" spans="1:26" x14ac:dyDescent="0.3">
      <c r="A110" s="55" t="s">
        <v>132</v>
      </c>
      <c r="B110" s="57">
        <v>91</v>
      </c>
      <c r="C110" s="57">
        <v>26</v>
      </c>
      <c r="D110" s="57">
        <v>20</v>
      </c>
      <c r="E110" s="55">
        <v>8</v>
      </c>
      <c r="F110" s="57">
        <v>104</v>
      </c>
      <c r="G110" s="57">
        <v>207</v>
      </c>
      <c r="H110" s="57">
        <v>77</v>
      </c>
      <c r="J110" s="55" t="s">
        <v>132</v>
      </c>
      <c r="K110" s="57">
        <v>9</v>
      </c>
      <c r="L110" s="57">
        <v>12</v>
      </c>
      <c r="M110" s="57">
        <v>4</v>
      </c>
      <c r="N110" s="57">
        <v>0</v>
      </c>
      <c r="O110" s="55">
        <v>21</v>
      </c>
      <c r="P110" s="57">
        <v>36</v>
      </c>
      <c r="Q110" s="57">
        <v>21</v>
      </c>
      <c r="S110" s="55" t="s">
        <v>132</v>
      </c>
      <c r="T110" s="54">
        <f t="shared" si="4"/>
        <v>82</v>
      </c>
      <c r="U110" s="54">
        <f t="shared" si="4"/>
        <v>14</v>
      </c>
      <c r="V110" s="54">
        <f t="shared" si="4"/>
        <v>16</v>
      </c>
      <c r="W110" s="54">
        <f t="shared" si="4"/>
        <v>8</v>
      </c>
      <c r="X110" s="54">
        <f t="shared" si="3"/>
        <v>83</v>
      </c>
      <c r="Y110" s="54">
        <f t="shared" si="3"/>
        <v>171</v>
      </c>
      <c r="Z110" s="54">
        <f t="shared" si="3"/>
        <v>56</v>
      </c>
    </row>
    <row r="111" spans="1:26" x14ac:dyDescent="0.3">
      <c r="A111" s="55" t="s">
        <v>146</v>
      </c>
      <c r="B111" s="57">
        <f t="shared" ref="B111:H111" si="5">SUM(B4:B110)</f>
        <v>4022</v>
      </c>
      <c r="C111" s="57">
        <f t="shared" si="5"/>
        <v>2489</v>
      </c>
      <c r="D111" s="57">
        <f t="shared" si="5"/>
        <v>829</v>
      </c>
      <c r="E111" s="57">
        <f t="shared" si="5"/>
        <v>1181</v>
      </c>
      <c r="F111" s="57">
        <f t="shared" si="5"/>
        <v>3178</v>
      </c>
      <c r="G111" s="57">
        <f t="shared" si="5"/>
        <v>11163</v>
      </c>
      <c r="H111" s="57">
        <f t="shared" si="5"/>
        <v>4300</v>
      </c>
      <c r="J111" s="56" t="s">
        <v>140</v>
      </c>
      <c r="K111" s="57">
        <f t="shared" ref="K111:Q111" si="6">SUM(K4:K110)</f>
        <v>446</v>
      </c>
      <c r="L111" s="57">
        <f t="shared" si="6"/>
        <v>363</v>
      </c>
      <c r="M111" s="57">
        <f t="shared" si="6"/>
        <v>174</v>
      </c>
      <c r="N111" s="57">
        <f t="shared" si="6"/>
        <v>117</v>
      </c>
      <c r="O111" s="57">
        <f t="shared" si="6"/>
        <v>764</v>
      </c>
      <c r="P111" s="57">
        <f t="shared" si="6"/>
        <v>1664</v>
      </c>
      <c r="Q111" s="57">
        <f t="shared" si="6"/>
        <v>1006</v>
      </c>
      <c r="S111" s="56" t="s">
        <v>141</v>
      </c>
      <c r="T111" s="71">
        <f t="shared" ref="T111:Z111" si="7">SUM(T4:T110)</f>
        <v>3576</v>
      </c>
      <c r="U111" s="71">
        <f t="shared" si="7"/>
        <v>2126</v>
      </c>
      <c r="V111" s="71">
        <f t="shared" si="7"/>
        <v>655</v>
      </c>
      <c r="W111" s="71">
        <f t="shared" si="7"/>
        <v>1064</v>
      </c>
      <c r="X111" s="71">
        <f t="shared" si="7"/>
        <v>2414</v>
      </c>
      <c r="Y111" s="71">
        <f t="shared" si="7"/>
        <v>9499</v>
      </c>
      <c r="Z111" s="71">
        <f t="shared" si="7"/>
        <v>3294</v>
      </c>
    </row>
    <row r="113" spans="11:17" x14ac:dyDescent="0.3">
      <c r="K113" s="18">
        <f>T111+K111</f>
        <v>4022</v>
      </c>
      <c r="L113" s="18">
        <f t="shared" ref="L113:Q113" si="8">U111+L111</f>
        <v>2489</v>
      </c>
      <c r="M113" s="18">
        <f t="shared" si="8"/>
        <v>829</v>
      </c>
      <c r="N113" s="18">
        <f t="shared" si="8"/>
        <v>1181</v>
      </c>
      <c r="O113" s="18">
        <f t="shared" si="8"/>
        <v>3178</v>
      </c>
      <c r="P113" s="18">
        <f t="shared" si="8"/>
        <v>11163</v>
      </c>
      <c r="Q113" s="18">
        <f t="shared" si="8"/>
        <v>4300</v>
      </c>
    </row>
  </sheetData>
  <conditionalFormatting sqref="R4:R27">
    <cfRule type="cellIs" dxfId="3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TN Jail Pop by County_Jul 2024</vt:lpstr>
      <vt:lpstr>TN Jail Pop by County_Aug 2024</vt:lpstr>
      <vt:lpstr>TN Jail Pop by County_Sep 2024</vt:lpstr>
      <vt:lpstr>TN Jail Pop by County_Oct 2024</vt:lpstr>
      <vt:lpstr>TN Jail Pop by County_Nov 2024</vt:lpstr>
      <vt:lpstr>TN Jail Pop by County_Dec 2024</vt:lpstr>
      <vt:lpstr>TN Jail Pop by County_Jan 2025</vt:lpstr>
      <vt:lpstr>TN Jail Pop by County_Feb 2025</vt:lpstr>
      <vt:lpstr>TN Jail Pop by County_Mar 2025</vt:lpstr>
      <vt:lpstr>TN Jail Pop by County_Apr 2025</vt:lpstr>
      <vt:lpstr>TN Jail Pop by County_May 2025</vt:lpstr>
      <vt:lpstr>TN Jail Pop by County_Jun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Watkins</dc:creator>
  <cp:lastModifiedBy>Renee Watkins</cp:lastModifiedBy>
  <dcterms:created xsi:type="dcterms:W3CDTF">2025-04-02T18:16:30Z</dcterms:created>
  <dcterms:modified xsi:type="dcterms:W3CDTF">2025-07-23T16:59:15Z</dcterms:modified>
</cp:coreProperties>
</file>