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F:\PAVEMENT\PSandE Forms\2019\"/>
    </mc:Choice>
  </mc:AlternateContent>
  <xr:revisionPtr revIDLastSave="0" documentId="13_ncr:1_{84C6063E-FFEC-42B1-82EA-B09C88C71685}" xr6:coauthVersionLast="44" xr6:coauthVersionMax="44" xr10:uidLastSave="{00000000-0000-0000-0000-000000000000}"/>
  <bookViews>
    <workbookView xWindow="-120" yWindow="-120" windowWidth="29040" windowHeight="15840" tabRatio="835" xr2:uid="{00000000-000D-0000-FFFF-FFFF00000000}"/>
  </bookViews>
  <sheets>
    <sheet name="General Info" sheetId="15" r:id="rId1"/>
    <sheet name="PS&amp;E (Pg. 1)" sheetId="1" r:id="rId2"/>
    <sheet name="PS&amp;E (Pg. 2)" sheetId="4" r:id="rId3"/>
    <sheet name="PS&amp;E (Pg. 3)" sheetId="5" r:id="rId4"/>
    <sheet name="PS&amp;E (Pg. 4)" sheetId="8" r:id="rId5"/>
    <sheet name="PS&amp;E (Pg. 5)" sheetId="16" r:id="rId6"/>
    <sheet name="PS&amp;E (Pg. 6)" sheetId="7" r:id="rId7"/>
    <sheet name="PS&amp;E (Pg. 7) " sheetId="14" r:id="rId8"/>
    <sheet name="PS&amp;E (Pg. 8)" sheetId="17" r:id="rId9"/>
    <sheet name="PS&amp;E (Pg. 9)" sheetId="19" r:id="rId10"/>
    <sheet name="PS&amp;E (Pg. 10)" sheetId="33" r:id="rId11"/>
    <sheet name="Notes-Remarks" sheetId="13" r:id="rId12"/>
    <sheet name="Typical Section Summary" sheetId="30" r:id="rId13"/>
    <sheet name="Typical Sections (1)" sheetId="57" r:id="rId14"/>
    <sheet name="Typical Sections (2)" sheetId="59" r:id="rId15"/>
    <sheet name="Typical Sections (3)" sheetId="60" r:id="rId16"/>
    <sheet name="Typical Sections (4)" sheetId="61" r:id="rId17"/>
    <sheet name="Typical Sections (5)" sheetId="62" r:id="rId18"/>
    <sheet name="Typical Sections (6)" sheetId="63" r:id="rId19"/>
    <sheet name="Typical Sections (7)" sheetId="64" r:id="rId20"/>
    <sheet name="Typical Sections (8)" sheetId="65" r:id="rId21"/>
    <sheet name="Sheet1" sheetId="31" state="hidden" r:id="rId22"/>
  </sheets>
  <definedNames>
    <definedName name="_xlnm.Print_Area" localSheetId="0">'General Info'!$A$1:$K$49</definedName>
    <definedName name="_xlnm.Print_Area" localSheetId="11">'Notes-Remarks'!$A$1:$D$53</definedName>
    <definedName name="_xlnm.Print_Area" localSheetId="1">'PS&amp;E (Pg. 1)'!$A$1:$L$45</definedName>
    <definedName name="_xlnm.Print_Area" localSheetId="10">'PS&amp;E (Pg. 10)'!$A$1:$I$33</definedName>
    <definedName name="_xlnm.Print_Area" localSheetId="2">'PS&amp;E (Pg. 2)'!$A$1:$T$50</definedName>
    <definedName name="_xlnm.Print_Area" localSheetId="3">'PS&amp;E (Pg. 3)'!$A$1:$O$54</definedName>
    <definedName name="_xlnm.Print_Area" localSheetId="4">'PS&amp;E (Pg. 4)'!$A$1:$T$68</definedName>
    <definedName name="_xlnm.Print_Area" localSheetId="5">'PS&amp;E (Pg. 5)'!$A$1:$L$48</definedName>
    <definedName name="_xlnm.Print_Area" localSheetId="6">'PS&amp;E (Pg. 6)'!$A$1:$J$52</definedName>
    <definedName name="_xlnm.Print_Area" localSheetId="7">'PS&amp;E (Pg. 7) '!$A$1:$H$43</definedName>
    <definedName name="_xlnm.Print_Area" localSheetId="8">'PS&amp;E (Pg. 8)'!$A$1:$L$52</definedName>
    <definedName name="_xlnm.Print_Area" localSheetId="9">'PS&amp;E (Pg. 9)'!$A$1:$K$30</definedName>
    <definedName name="_xlnm.Print_Area" localSheetId="12">'Typical Section Summary'!$A$1:$L$28</definedName>
    <definedName name="_xlnm.Print_Area" localSheetId="13">'Typical Sections (1)'!$A$2:$BM$50</definedName>
    <definedName name="_xlnm.Print_Area" localSheetId="14">'Typical Sections (2)'!$A$2:$BM$50</definedName>
    <definedName name="_xlnm.Print_Area" localSheetId="15">'Typical Sections (3)'!$A$2:$BM$50</definedName>
    <definedName name="_xlnm.Print_Area" localSheetId="16">'Typical Sections (4)'!$A$2:$BM$50</definedName>
    <definedName name="_xlnm.Print_Area" localSheetId="17">'Typical Sections (5)'!$A$2:$BM$50</definedName>
    <definedName name="_xlnm.Print_Area" localSheetId="18">'Typical Sections (6)'!$A$2:$BM$50</definedName>
    <definedName name="_xlnm.Print_Area" localSheetId="19">'Typical Sections (7)'!$A$2:$BM$50</definedName>
    <definedName name="_xlnm.Print_Area" localSheetId="20">'Typical Sections (8)'!$A$2:$BM$50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30" l="1"/>
  <c r="C13" i="30"/>
  <c r="C12" i="30"/>
  <c r="C11" i="30"/>
  <c r="C10" i="30"/>
  <c r="C9" i="30"/>
  <c r="C8" i="30"/>
  <c r="C7" i="30"/>
  <c r="K51" i="65"/>
  <c r="F51" i="65"/>
  <c r="E51" i="65"/>
  <c r="AR31" i="65"/>
  <c r="AO31" i="65"/>
  <c r="AM31" i="65"/>
  <c r="AJ31" i="65"/>
  <c r="AR30" i="65"/>
  <c r="AO30" i="65"/>
  <c r="AM30" i="65"/>
  <c r="AJ30" i="65"/>
  <c r="AR29" i="65"/>
  <c r="AO29" i="65"/>
  <c r="AM29" i="65"/>
  <c r="AJ29" i="65"/>
  <c r="AR28" i="65"/>
  <c r="AO28" i="65"/>
  <c r="AM28" i="65"/>
  <c r="AJ28" i="65"/>
  <c r="AR27" i="65"/>
  <c r="AO27" i="65"/>
  <c r="AM27" i="65"/>
  <c r="AJ27" i="65"/>
  <c r="AR26" i="65"/>
  <c r="AO26" i="65"/>
  <c r="AM26" i="65"/>
  <c r="AJ26" i="65"/>
  <c r="AR25" i="65"/>
  <c r="AO25" i="65"/>
  <c r="AM25" i="65"/>
  <c r="AJ25" i="65"/>
  <c r="AR24" i="65"/>
  <c r="J14" i="30" s="1"/>
  <c r="K14" i="30" s="1"/>
  <c r="AO24" i="65"/>
  <c r="H14" i="30" s="1"/>
  <c r="I14" i="30" s="1"/>
  <c r="AM24" i="65"/>
  <c r="F14" i="30" s="1"/>
  <c r="AJ24" i="65"/>
  <c r="D14" i="30" s="1"/>
  <c r="G14" i="30" s="1"/>
  <c r="AL13" i="65"/>
  <c r="AL7" i="65"/>
  <c r="AL6" i="65"/>
  <c r="AL5" i="65"/>
  <c r="K51" i="64"/>
  <c r="F51" i="64"/>
  <c r="E51" i="64"/>
  <c r="AR31" i="64"/>
  <c r="AO31" i="64"/>
  <c r="AM31" i="64"/>
  <c r="AJ31" i="64"/>
  <c r="AR30" i="64"/>
  <c r="AO30" i="64"/>
  <c r="AM30" i="64"/>
  <c r="AJ30" i="64"/>
  <c r="AR29" i="64"/>
  <c r="AO29" i="64"/>
  <c r="AM29" i="64"/>
  <c r="AJ29" i="64"/>
  <c r="AR28" i="64"/>
  <c r="AO28" i="64"/>
  <c r="AM28" i="64"/>
  <c r="AJ28" i="64"/>
  <c r="AR27" i="64"/>
  <c r="AO27" i="64"/>
  <c r="AM27" i="64"/>
  <c r="AJ27" i="64"/>
  <c r="AR26" i="64"/>
  <c r="AO26" i="64"/>
  <c r="AM26" i="64"/>
  <c r="AJ26" i="64"/>
  <c r="AR25" i="64"/>
  <c r="AO25" i="64"/>
  <c r="AM25" i="64"/>
  <c r="AJ25" i="64"/>
  <c r="AR24" i="64"/>
  <c r="J13" i="30" s="1"/>
  <c r="K13" i="30" s="1"/>
  <c r="AO24" i="64"/>
  <c r="H13" i="30" s="1"/>
  <c r="I13" i="30" s="1"/>
  <c r="AM24" i="64"/>
  <c r="F13" i="30" s="1"/>
  <c r="AJ24" i="64"/>
  <c r="D13" i="30" s="1"/>
  <c r="E13" i="30" s="1"/>
  <c r="AL13" i="64"/>
  <c r="AL7" i="64"/>
  <c r="AL6" i="64"/>
  <c r="AL5" i="64"/>
  <c r="K51" i="63"/>
  <c r="F51" i="63"/>
  <c r="E51" i="63"/>
  <c r="AR31" i="63"/>
  <c r="AO31" i="63"/>
  <c r="AM31" i="63"/>
  <c r="AJ31" i="63"/>
  <c r="AR30" i="63"/>
  <c r="AO30" i="63"/>
  <c r="AM30" i="63"/>
  <c r="AJ30" i="63"/>
  <c r="AR29" i="63"/>
  <c r="AO29" i="63"/>
  <c r="AM29" i="63"/>
  <c r="AJ29" i="63"/>
  <c r="AR28" i="63"/>
  <c r="AO28" i="63"/>
  <c r="AM28" i="63"/>
  <c r="AJ28" i="63"/>
  <c r="AR27" i="63"/>
  <c r="AO27" i="63"/>
  <c r="AM27" i="63"/>
  <c r="AJ27" i="63"/>
  <c r="AR26" i="63"/>
  <c r="AO26" i="63"/>
  <c r="AM26" i="63"/>
  <c r="AJ26" i="63"/>
  <c r="AR25" i="63"/>
  <c r="AO25" i="63"/>
  <c r="AM25" i="63"/>
  <c r="AJ25" i="63"/>
  <c r="AR24" i="63"/>
  <c r="J12" i="30" s="1"/>
  <c r="K12" i="30" s="1"/>
  <c r="AO24" i="63"/>
  <c r="H12" i="30" s="1"/>
  <c r="I12" i="30" s="1"/>
  <c r="AM24" i="63"/>
  <c r="F12" i="30" s="1"/>
  <c r="AJ24" i="63"/>
  <c r="D12" i="30" s="1"/>
  <c r="AL13" i="63"/>
  <c r="AL7" i="63"/>
  <c r="AL6" i="63"/>
  <c r="AL5" i="63"/>
  <c r="K51" i="62"/>
  <c r="F51" i="62"/>
  <c r="E51" i="62"/>
  <c r="AR31" i="62"/>
  <c r="AO31" i="62"/>
  <c r="AM31" i="62"/>
  <c r="AJ31" i="62"/>
  <c r="AR30" i="62"/>
  <c r="AO30" i="62"/>
  <c r="AM30" i="62"/>
  <c r="AJ30" i="62"/>
  <c r="AR29" i="62"/>
  <c r="AO29" i="62"/>
  <c r="AM29" i="62"/>
  <c r="AJ29" i="62"/>
  <c r="AR28" i="62"/>
  <c r="AO28" i="62"/>
  <c r="AM28" i="62"/>
  <c r="AJ28" i="62"/>
  <c r="AR27" i="62"/>
  <c r="AO27" i="62"/>
  <c r="AM27" i="62"/>
  <c r="AJ27" i="62"/>
  <c r="AR26" i="62"/>
  <c r="AO26" i="62"/>
  <c r="AM26" i="62"/>
  <c r="AJ26" i="62"/>
  <c r="AR25" i="62"/>
  <c r="AO25" i="62"/>
  <c r="AM25" i="62"/>
  <c r="AJ25" i="62"/>
  <c r="AR24" i="62"/>
  <c r="J11" i="30" s="1"/>
  <c r="K11" i="30" s="1"/>
  <c r="AO24" i="62"/>
  <c r="H11" i="30" s="1"/>
  <c r="I11" i="30" s="1"/>
  <c r="AM24" i="62"/>
  <c r="F11" i="30" s="1"/>
  <c r="AJ24" i="62"/>
  <c r="D11" i="30" s="1"/>
  <c r="E11" i="30" s="1"/>
  <c r="AL13" i="62"/>
  <c r="AL7" i="62"/>
  <c r="AL6" i="62"/>
  <c r="AL5" i="62"/>
  <c r="K51" i="61"/>
  <c r="F51" i="61"/>
  <c r="E51" i="61"/>
  <c r="AR31" i="61"/>
  <c r="AO31" i="61"/>
  <c r="AM31" i="61"/>
  <c r="AJ31" i="61"/>
  <c r="AR30" i="61"/>
  <c r="AO30" i="61"/>
  <c r="AM30" i="61"/>
  <c r="AJ30" i="61"/>
  <c r="AR29" i="61"/>
  <c r="AO29" i="61"/>
  <c r="AM29" i="61"/>
  <c r="AJ29" i="61"/>
  <c r="AR28" i="61"/>
  <c r="AO28" i="61"/>
  <c r="AM28" i="61"/>
  <c r="AJ28" i="61"/>
  <c r="AR27" i="61"/>
  <c r="AO27" i="61"/>
  <c r="AM27" i="61"/>
  <c r="AJ27" i="61"/>
  <c r="AR26" i="61"/>
  <c r="AO26" i="61"/>
  <c r="AM26" i="61"/>
  <c r="AJ26" i="61"/>
  <c r="AR25" i="61"/>
  <c r="AO25" i="61"/>
  <c r="AM25" i="61"/>
  <c r="AJ25" i="61"/>
  <c r="AR24" i="61"/>
  <c r="J10" i="30" s="1"/>
  <c r="K10" i="30" s="1"/>
  <c r="AO24" i="61"/>
  <c r="H10" i="30" s="1"/>
  <c r="I10" i="30" s="1"/>
  <c r="AM24" i="61"/>
  <c r="F10" i="30" s="1"/>
  <c r="AJ24" i="61"/>
  <c r="D10" i="30" s="1"/>
  <c r="G10" i="30" s="1"/>
  <c r="AL13" i="61"/>
  <c r="AL7" i="61"/>
  <c r="AL6" i="61"/>
  <c r="AL5" i="61"/>
  <c r="K51" i="60"/>
  <c r="F51" i="60"/>
  <c r="E51" i="60"/>
  <c r="AR31" i="60"/>
  <c r="AO31" i="60"/>
  <c r="AM31" i="60"/>
  <c r="AJ31" i="60"/>
  <c r="AR30" i="60"/>
  <c r="AO30" i="60"/>
  <c r="AM30" i="60"/>
  <c r="AJ30" i="60"/>
  <c r="AR29" i="60"/>
  <c r="AO29" i="60"/>
  <c r="AM29" i="60"/>
  <c r="AJ29" i="60"/>
  <c r="AR28" i="60"/>
  <c r="AO28" i="60"/>
  <c r="AM28" i="60"/>
  <c r="AJ28" i="60"/>
  <c r="AR27" i="60"/>
  <c r="AO27" i="60"/>
  <c r="AM27" i="60"/>
  <c r="AJ27" i="60"/>
  <c r="AR26" i="60"/>
  <c r="AO26" i="60"/>
  <c r="AM26" i="60"/>
  <c r="AJ26" i="60"/>
  <c r="AR25" i="60"/>
  <c r="AO25" i="60"/>
  <c r="AM25" i="60"/>
  <c r="AJ25" i="60"/>
  <c r="AR24" i="60"/>
  <c r="J9" i="30" s="1"/>
  <c r="AO24" i="60"/>
  <c r="H9" i="30" s="1"/>
  <c r="I9" i="30" s="1"/>
  <c r="AM24" i="60"/>
  <c r="F9" i="30" s="1"/>
  <c r="AJ24" i="60"/>
  <c r="D9" i="30" s="1"/>
  <c r="G9" i="30" s="1"/>
  <c r="AL13" i="60"/>
  <c r="AL7" i="60"/>
  <c r="AL6" i="60"/>
  <c r="AL5" i="60"/>
  <c r="K51" i="59"/>
  <c r="F51" i="59"/>
  <c r="E51" i="59"/>
  <c r="AR31" i="59"/>
  <c r="AO31" i="59"/>
  <c r="AM31" i="59"/>
  <c r="AJ31" i="59"/>
  <c r="AR30" i="59"/>
  <c r="AO30" i="59"/>
  <c r="AM30" i="59"/>
  <c r="AJ30" i="59"/>
  <c r="AR29" i="59"/>
  <c r="AO29" i="59"/>
  <c r="AM29" i="59"/>
  <c r="AJ29" i="59"/>
  <c r="AR28" i="59"/>
  <c r="AO28" i="59"/>
  <c r="AM28" i="59"/>
  <c r="AJ28" i="59"/>
  <c r="AR27" i="59"/>
  <c r="AO27" i="59"/>
  <c r="AM27" i="59"/>
  <c r="AJ27" i="59"/>
  <c r="AR26" i="59"/>
  <c r="AO26" i="59"/>
  <c r="AM26" i="59"/>
  <c r="AJ26" i="59"/>
  <c r="AR25" i="59"/>
  <c r="AO25" i="59"/>
  <c r="AM25" i="59"/>
  <c r="AJ25" i="59"/>
  <c r="AR24" i="59"/>
  <c r="J8" i="30" s="1"/>
  <c r="K8" i="30" s="1"/>
  <c r="AO24" i="59"/>
  <c r="H8" i="30" s="1"/>
  <c r="AM24" i="59"/>
  <c r="F8" i="30" s="1"/>
  <c r="AJ24" i="59"/>
  <c r="D8" i="30" s="1"/>
  <c r="E8" i="30" s="1"/>
  <c r="AL13" i="59"/>
  <c r="AL7" i="59"/>
  <c r="AL6" i="59"/>
  <c r="AL5" i="59"/>
  <c r="E14" i="30" l="1"/>
  <c r="E9" i="30"/>
  <c r="G11" i="30"/>
  <c r="G13" i="30"/>
  <c r="G12" i="30"/>
  <c r="E12" i="30"/>
  <c r="I8" i="30"/>
  <c r="G8" i="30"/>
  <c r="E10" i="30"/>
  <c r="K9" i="30"/>
  <c r="C15" i="30"/>
  <c r="AR31" i="57"/>
  <c r="AO31" i="57"/>
  <c r="AM31" i="57"/>
  <c r="AJ31" i="57"/>
  <c r="AR30" i="57"/>
  <c r="AO30" i="57"/>
  <c r="AM30" i="57"/>
  <c r="AJ30" i="57"/>
  <c r="AR29" i="57"/>
  <c r="AO29" i="57"/>
  <c r="AM29" i="57"/>
  <c r="AJ29" i="57"/>
  <c r="AR28" i="57"/>
  <c r="AO28" i="57"/>
  <c r="AM28" i="57"/>
  <c r="AJ28" i="57"/>
  <c r="AR27" i="57"/>
  <c r="AO27" i="57"/>
  <c r="AM27" i="57"/>
  <c r="AJ27" i="57"/>
  <c r="AR26" i="57"/>
  <c r="AO26" i="57"/>
  <c r="AM26" i="57"/>
  <c r="AJ26" i="57"/>
  <c r="AR25" i="57"/>
  <c r="AO25" i="57"/>
  <c r="AM25" i="57"/>
  <c r="AJ25" i="57"/>
  <c r="AR24" i="57"/>
  <c r="J7" i="30" s="1"/>
  <c r="K7" i="30" s="1"/>
  <c r="AO24" i="57"/>
  <c r="H7" i="30" s="1"/>
  <c r="I7" i="30" s="1"/>
  <c r="AM24" i="57"/>
  <c r="F7" i="30" s="1"/>
  <c r="AJ24" i="57"/>
  <c r="D7" i="30" s="1"/>
  <c r="G7" i="30" s="1"/>
  <c r="I15" i="30" l="1"/>
  <c r="K15" i="30"/>
  <c r="E7" i="30"/>
  <c r="E15" i="30" s="1"/>
  <c r="G15" i="30"/>
  <c r="AR4" i="65"/>
  <c r="K51" i="57"/>
  <c r="F51" i="57"/>
  <c r="E51" i="57"/>
  <c r="AL13" i="57"/>
  <c r="AL7" i="57"/>
  <c r="AL6" i="57"/>
  <c r="AL5" i="57"/>
  <c r="AR4" i="63" l="1"/>
  <c r="AR4" i="64"/>
  <c r="AR4" i="61"/>
  <c r="AR4" i="62"/>
  <c r="AR4" i="59"/>
  <c r="AR4" i="60"/>
  <c r="E13" i="1"/>
  <c r="AL17" i="65" l="1"/>
  <c r="AL17" i="64"/>
  <c r="AL17" i="63"/>
  <c r="AL17" i="62"/>
  <c r="AL17" i="61"/>
  <c r="AL17" i="60"/>
  <c r="AL17" i="59"/>
  <c r="AL17" i="57"/>
  <c r="AR4" i="57"/>
  <c r="K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Woods</author>
  </authors>
  <commentList>
    <comment ref="I13" authorId="0" shapeId="0" xr:uid="{00000000-0006-0000-0100-000001000000}">
      <text>
        <r>
          <rPr>
            <b/>
            <sz val="9"/>
            <color indexed="81"/>
            <rFont val="Tahoma"/>
            <family val="2"/>
          </rPr>
          <t>Use the drop-down for treatment type, if possible. If the treatment type provided is not in the drop-down list, write on in here.</t>
        </r>
        <r>
          <rPr>
            <sz val="9"/>
            <color indexed="81"/>
            <rFont val="Tahoma"/>
            <family val="2"/>
          </rPr>
          <t xml:space="preserve">
</t>
        </r>
      </text>
    </comment>
    <comment ref="I14" authorId="0" shapeId="0" xr:uid="{00000000-0006-0000-0100-000002000000}">
      <text>
        <r>
          <rPr>
            <sz val="9"/>
            <color indexed="81"/>
            <rFont val="Tahoma"/>
            <family val="2"/>
          </rPr>
          <t xml:space="preserve">
Add related remarks such as "Only pave 3' past edge line" or pave with High Performance Fog Seal", etc</t>
        </r>
      </text>
    </comment>
  </commentList>
</comments>
</file>

<file path=xl/sharedStrings.xml><?xml version="1.0" encoding="utf-8"?>
<sst xmlns="http://schemas.openxmlformats.org/spreadsheetml/2006/main" count="1055" uniqueCount="494">
  <si>
    <t>RESURFACING P.S.&amp; E.</t>
  </si>
  <si>
    <t>Date:</t>
  </si>
  <si>
    <t>Attendants:</t>
  </si>
  <si>
    <t>Route No.:</t>
  </si>
  <si>
    <t>ADT:</t>
  </si>
  <si>
    <t>Description:</t>
  </si>
  <si>
    <t>Begin Log Mile</t>
  </si>
  <si>
    <t>End Log Mile</t>
  </si>
  <si>
    <t>Length</t>
  </si>
  <si>
    <t>Speed Limit</t>
  </si>
  <si>
    <t>411B</t>
  </si>
  <si>
    <t>411C</t>
  </si>
  <si>
    <t>State Storm Drain Adjustments</t>
  </si>
  <si>
    <t>Utilities Adjustments</t>
  </si>
  <si>
    <t>Type</t>
  </si>
  <si>
    <t>Sewer Manhole</t>
  </si>
  <si>
    <t>Telephone Manhole</t>
  </si>
  <si>
    <t>Gas Valves</t>
  </si>
  <si>
    <t>Water Valves</t>
  </si>
  <si>
    <t>Number</t>
  </si>
  <si>
    <t>Owner</t>
  </si>
  <si>
    <t>County Roads, City Streets, Driveways, Field Entrances, Intersections, &amp; Business Entrances</t>
  </si>
  <si>
    <t>LM</t>
  </si>
  <si>
    <t>Lt.</t>
  </si>
  <si>
    <t>Rt.</t>
  </si>
  <si>
    <t>Signal</t>
  </si>
  <si>
    <t>Loops</t>
  </si>
  <si>
    <t>Location</t>
  </si>
  <si>
    <t>Width</t>
  </si>
  <si>
    <t>Depth</t>
  </si>
  <si>
    <t>Spot Leveling</t>
  </si>
  <si>
    <t>Type of Mix</t>
  </si>
  <si>
    <t>Tons</t>
  </si>
  <si>
    <t>Quantity</t>
  </si>
  <si>
    <t>Unit</t>
  </si>
  <si>
    <t>% Passing</t>
  </si>
  <si>
    <t>% No Pass on One Side</t>
  </si>
  <si>
    <t>% No Pass on Both Sides</t>
  </si>
  <si>
    <t>L.F.</t>
  </si>
  <si>
    <t>L.M.</t>
  </si>
  <si>
    <t>Shoulder Stone</t>
  </si>
  <si>
    <t>Workzone Restrictions (SP 108B)</t>
  </si>
  <si>
    <t>Normal Fix</t>
  </si>
  <si>
    <t>Extra Work</t>
  </si>
  <si>
    <t>Driveways</t>
  </si>
  <si>
    <t>City Streets</t>
  </si>
  <si>
    <t>County Roads</t>
  </si>
  <si>
    <t>Field Entrances</t>
  </si>
  <si>
    <t>Business Entrances</t>
  </si>
  <si>
    <t>TYPE</t>
  </si>
  <si>
    <t>PLASTIC PAVEMENT MARKING (STOP LINE)</t>
  </si>
  <si>
    <t>PLASTIC PAVEMENT MARKING (TURN LANE ARROW)</t>
  </si>
  <si>
    <t>PLASTIC PAVEMENT MARKING (LONGITUDINAL CROSS-WALK)</t>
  </si>
  <si>
    <t>PLASTIC WORD PAVEMENT MARKING (ONLY)</t>
  </si>
  <si>
    <t>PLASTIC PAVEMENT MARKING (STRAIGHT ARROW)</t>
  </si>
  <si>
    <t>PLASTIC PAVEMENT MARKING (YIELD LINE)</t>
  </si>
  <si>
    <t>PLASTIC PAVEMENT MARKING (CROSS-WALK)</t>
  </si>
  <si>
    <t>PLASTIC WORD PAVEMENT MARKING (BIKE LANE)</t>
  </si>
  <si>
    <t>PLASTIC WORD PAVEMENT MARKING (STOP AHEAD)</t>
  </si>
  <si>
    <t>PLASTIC WORD PAVEMENT MARKING (RXR)</t>
  </si>
  <si>
    <t>S.F.</t>
  </si>
  <si>
    <t>Multi-Lane Roadway ?</t>
  </si>
  <si>
    <t>PLASTIC PAVEMENT MARKING (STRAIGHT-TURN ARROW)</t>
  </si>
  <si>
    <t>EACH</t>
  </si>
  <si>
    <t>Notes, Remark, &amp; Special Items of Work</t>
  </si>
  <si>
    <t>Pavement Marking Striping Breakdown</t>
  </si>
  <si>
    <t>No. of Area Drains</t>
  </si>
  <si>
    <t>No. of Catch Basins</t>
  </si>
  <si>
    <t>No. of Other</t>
  </si>
  <si>
    <t>No. of Manholes</t>
  </si>
  <si>
    <t>Information</t>
  </si>
  <si>
    <t>Log Mile</t>
  </si>
  <si>
    <t>Intersecting Street</t>
  </si>
  <si>
    <t>Does the project have shoulders 4 feet or greater throughout its length?</t>
  </si>
  <si>
    <t xml:space="preserve">Comments: </t>
  </si>
  <si>
    <t>z</t>
  </si>
  <si>
    <t>Is the existing surface extremely Dry or Raveled?</t>
  </si>
  <si>
    <t>Tack Coat on Micro Projects</t>
  </si>
  <si>
    <t>Years Reviewed</t>
  </si>
  <si>
    <t>Total Crashes</t>
  </si>
  <si>
    <t>Fatal Crashes</t>
  </si>
  <si>
    <t>Injury Crashes</t>
  </si>
  <si>
    <t>VMT</t>
  </si>
  <si>
    <t>Crashes/VMT</t>
  </si>
  <si>
    <t>Fatal Crashes/VMT</t>
  </si>
  <si>
    <t>Injury Crashes/VMT</t>
  </si>
  <si>
    <t>Crash History</t>
  </si>
  <si>
    <t>Shoulders</t>
  </si>
  <si>
    <t>Is the paved shoulder width greater than 2 feet?</t>
  </si>
  <si>
    <t>Is there a history of roadway departure crashes based on crash history?</t>
  </si>
  <si>
    <t>Can shoulder be widened to 2 feet with minimal grading and no right-of-way acquisition or utility relocations?</t>
  </si>
  <si>
    <t>(If no, continue on next question)</t>
  </si>
  <si>
    <t>(If yes, continue on next question)</t>
  </si>
  <si>
    <t>(If yes, indicate location(s) of min. 2 ft. shoulder widening in table)</t>
  </si>
  <si>
    <t>Locations to Widen Shoulder to 2 Feet</t>
  </si>
  <si>
    <t>Left / Right</t>
  </si>
  <si>
    <t>Horizontal Curves</t>
  </si>
  <si>
    <t>Indicate in the below table any curves that pose a safety issue based on crash history or that are substandard geometrically. Refer to RD01-TS series Standard Drawings</t>
  </si>
  <si>
    <t>Horizontal Curves of Concern</t>
  </si>
  <si>
    <t>Can Superelevation be corrected with paving?</t>
  </si>
  <si>
    <t>Candidate Location for High Friction Surface Treatment?</t>
  </si>
  <si>
    <t>Delineate Curve with Chevrons and Advanced Warning Signs</t>
  </si>
  <si>
    <t>Safety Edge</t>
  </si>
  <si>
    <t>Centerline Rumble Stripe</t>
  </si>
  <si>
    <t>Centerline Rumble Stripe Locations</t>
  </si>
  <si>
    <t>Signing</t>
  </si>
  <si>
    <t>Sign Type</t>
  </si>
  <si>
    <t>Replace / Adjust</t>
  </si>
  <si>
    <t>Sight Distance</t>
  </si>
  <si>
    <t>Remove Vegetation</t>
  </si>
  <si>
    <t>Advanced Warning Signs</t>
  </si>
  <si>
    <t>Roadside Obstacles</t>
  </si>
  <si>
    <t>Roadside Obstacles to be Mitigated</t>
  </si>
  <si>
    <t>Hazard</t>
  </si>
  <si>
    <t>Remove / Relocate / Delineate</t>
  </si>
  <si>
    <t>Description of Improvement</t>
  </si>
  <si>
    <t>Pipe Culvert Head walls</t>
  </si>
  <si>
    <t>Indicate any pipe culvert within the clear zone without proper safety headwalls.</t>
  </si>
  <si>
    <t>Refer to Section 6.04.3 of the Drainage Manual and D-PE-series Standard Drawings</t>
  </si>
  <si>
    <t>Pipe Diameter</t>
  </si>
  <si>
    <t>Offset, Left / Right</t>
  </si>
  <si>
    <t>Is there a railroad crossing within the project limit or within 200’ of the project limits either on the mainline or on side roads?</t>
  </si>
  <si>
    <t>(If No, skip to next section)</t>
  </si>
  <si>
    <t>Coordinate with TDOT Railroad Coordinator at Headquarters for recommendation on the adequacy of warning systems.
Railroad</t>
  </si>
  <si>
    <t>Railroad Crossings</t>
  </si>
  <si>
    <t>PS&amp;E Field Review form for Pavement Resurfacing Projects</t>
  </si>
  <si>
    <t>Contents</t>
  </si>
  <si>
    <t>Page</t>
  </si>
  <si>
    <t>Basic Information</t>
  </si>
  <si>
    <t>Storm Drains and Utilities</t>
  </si>
  <si>
    <t>Rideability Recommendations</t>
  </si>
  <si>
    <t>Work Zone Restrictions (SP108B)</t>
  </si>
  <si>
    <t>Density Acceptance by Cores (SP407DEN)</t>
  </si>
  <si>
    <t xml:space="preserve">County Roads, City Streets, Driveways, Field Entrances, Intersections, </t>
  </si>
  <si>
    <t>&amp; Business Entrances</t>
  </si>
  <si>
    <t>Notes &amp; Remarks</t>
  </si>
  <si>
    <t>Intersecting Roadway</t>
  </si>
  <si>
    <t>Project Supervisor's Signature:</t>
  </si>
  <si>
    <t xml:space="preserve"> = </t>
  </si>
  <si>
    <t>Yes</t>
  </si>
  <si>
    <t>No</t>
  </si>
  <si>
    <t>If the answer to either of the below is "Yes", SP407DEN should be considered for inclusion in the proposal book.</t>
  </si>
  <si>
    <t>Comments:</t>
  </si>
  <si>
    <t xml:space="preserve">No   </t>
  </si>
  <si>
    <t>Drainage Improvements - Ditches to be Improved</t>
  </si>
  <si>
    <t>RESURFACING P.S.&amp; E. - LOW COST SAFETY IMPROVEMENTS</t>
  </si>
  <si>
    <t>If the answer below is "No" and the project is to be resurfaced with micro-surfacing, Item 403-01.01, Tack Coat for Micro-Surfacing can be omitted from estimated quantities.</t>
  </si>
  <si>
    <t>Curb Ramp Repair and New Installations</t>
  </si>
  <si>
    <t>If the answer below is yes, specify safety edge paving and include paving general note 3 (See Sections 6-140.01 and 4-416.00 of the Roadway Design Guidelines)</t>
  </si>
  <si>
    <t>Railroad Involvement</t>
  </si>
  <si>
    <t>Notes</t>
  </si>
  <si>
    <t>Log Miles (Beg/End)</t>
  </si>
  <si>
    <t>Item</t>
  </si>
  <si>
    <t>PLASTIC PAVEMENT MARKING(CHANNELIZATION STRIPING)</t>
  </si>
  <si>
    <t>PLASTIC PAVEMENT MARKING(DOUBLE TURNING ARROW)</t>
  </si>
  <si>
    <t>PLASTIC PAVEMENT MARKING (YIELD SYMBOL)</t>
  </si>
  <si>
    <t>PLASTIC WORD PAVEMENT MARKING (SCHOOL)</t>
  </si>
  <si>
    <t>PLASTIC WORD PAVEMENT MARKING (SIGNAL AHEAD)</t>
  </si>
  <si>
    <t>PLASTIC WORD PAVEMENT MARKING (STOP)</t>
  </si>
  <si>
    <t>PLASTIC WORD PAVEMENT MARKING (PED-XING)</t>
  </si>
  <si>
    <t>PLASTIC PAVEMENT MARKING (WRONG WAY ARROW)</t>
  </si>
  <si>
    <t>PLASTIC PAVEMENT MARKING (EXIT ONLY ARROW)</t>
  </si>
  <si>
    <t>PLASTIC PAVEMENT MARKING (OPTION LANE ARROW)</t>
  </si>
  <si>
    <t>PLASTIC PAVEMENT MARKING (H.O.V. DIAMOND)</t>
  </si>
  <si>
    <t>PLASTIC PAVEMENT MARKING (HANDICAP SYMBOL)</t>
  </si>
  <si>
    <t>PLASTIC PAVEMENT MARKING (BICYCLE SYMBOL W/RIDER)</t>
  </si>
  <si>
    <t>PLASTIC PAVEMENT MARKING (BIKELANE SYMBOL &amp; ARROW)</t>
  </si>
  <si>
    <t>PLASTIC PAVEMENT MARKING (LANE REDUCTION ARROW)</t>
  </si>
  <si>
    <t>PLASTIC PAVEMENT MARKING-BIKE SYMBOL/ARROW SHARED</t>
  </si>
  <si>
    <t>Comments</t>
  </si>
  <si>
    <t>This portion of the PS&amp;E form should be completed cooperatively with the Project Safety Office and/or Regional Traffic Engineering Office.</t>
  </si>
  <si>
    <t>Cold Planing &amp; Spot Leveling</t>
  </si>
  <si>
    <t>Existing Sidewalks, Bike Routes / Lanes</t>
  </si>
  <si>
    <t>Page:</t>
  </si>
  <si>
    <t>of</t>
  </si>
  <si>
    <t>Shld.</t>
  </si>
  <si>
    <t>Pavement</t>
  </si>
  <si>
    <t>S.R.</t>
  </si>
  <si>
    <t>Stone</t>
  </si>
  <si>
    <t>Paved</t>
  </si>
  <si>
    <t>County</t>
  </si>
  <si>
    <t>Existing Base &amp; Surface</t>
  </si>
  <si>
    <t>Logged by:</t>
  </si>
  <si>
    <t>Selected Treatment:</t>
  </si>
  <si>
    <t>Paved Shld.</t>
  </si>
  <si>
    <t># Lanes</t>
  </si>
  <si>
    <t>ft</t>
  </si>
  <si>
    <t>lanes</t>
  </si>
  <si>
    <t>Pavement Width (ft)</t>
  </si>
  <si>
    <t>Total Paved Shoulder (ft)</t>
  </si>
  <si>
    <t>Total Unpaved Shoulder (ft)</t>
  </si>
  <si>
    <t>Median</t>
  </si>
  <si>
    <t>Needs crossfall correction</t>
  </si>
  <si>
    <t>Additional Cold Planing for Spot Repair</t>
  </si>
  <si>
    <t>Replacement Mix (BM2, D, etc)</t>
  </si>
  <si>
    <t>Pin#:</t>
  </si>
  <si>
    <t>411 D Overlay</t>
  </si>
  <si>
    <t xml:space="preserve">411TL Overlay @ 65 lb/sy </t>
  </si>
  <si>
    <t xml:space="preserve">411TL Overlay @ 85 lb/sy </t>
  </si>
  <si>
    <t>411TLD Overlay @ 85 lb/sy</t>
  </si>
  <si>
    <t>Mill &amp; 411D</t>
  </si>
  <si>
    <t>Mill, CS &amp; OGFC</t>
  </si>
  <si>
    <t>Mill, C &amp; OGFC</t>
  </si>
  <si>
    <t>Mill, BM-2, &amp; 411D</t>
  </si>
  <si>
    <t>Mill, CS, &amp; 411D</t>
  </si>
  <si>
    <t>Profile Mill &amp; 85 lb/sy TLD</t>
  </si>
  <si>
    <t>Profile Mill &amp; 411D</t>
  </si>
  <si>
    <t>Micro-surfacing @ 22 lbs/sy</t>
  </si>
  <si>
    <t>Micro-surfacing @ 32 lbs/sy</t>
  </si>
  <si>
    <t>Chip Seal</t>
  </si>
  <si>
    <t>Scrub Seal</t>
  </si>
  <si>
    <t>Cape Seal - Chip Seal plus Micro-surfacing</t>
  </si>
  <si>
    <t>Cape Seal - Scrub Seal plus Micro-surfacing</t>
  </si>
  <si>
    <t>Chip Seal &amp; 411D</t>
  </si>
  <si>
    <t>Chip Seal &amp; 65 lb/sy TL</t>
  </si>
  <si>
    <t>Chip Seal &amp; 85 lb/sy TLD</t>
  </si>
  <si>
    <t>Full Depth Reclamation (FDR) with 22 lb Micro</t>
  </si>
  <si>
    <t>Full Depth Reclamation (FDR) with Thin Lift D</t>
  </si>
  <si>
    <t>Hot Recycle in Place w/ 411TL</t>
  </si>
  <si>
    <t>Hot Recycle in Place w/ 411TLD</t>
  </si>
  <si>
    <t>Hot Recycle in Place w/ Micro</t>
  </si>
  <si>
    <t>Longitudinal Joint Stabilization</t>
  </si>
  <si>
    <t>Crack Seal</t>
  </si>
  <si>
    <t>Mix/Treatment Type(s)</t>
  </si>
  <si>
    <t>Item Description</t>
  </si>
  <si>
    <t>16-inch continuous Rumble Stripe</t>
  </si>
  <si>
    <t>16-inch non-continuous Rumble Stripe</t>
  </si>
  <si>
    <t>8-inch non-continuous Rumble Stripe</t>
  </si>
  <si>
    <t>4-inch non-continuous Rumble Stripe</t>
  </si>
  <si>
    <t>4-inch non-continuous Rumble Stripe, 24-inch spacing</t>
  </si>
  <si>
    <t>Bi-Directional Snowplowable Pavement Markers (1 Color)</t>
  </si>
  <si>
    <t>Mono-Directional Snowplowable Pavement Markers (1 Color)</t>
  </si>
  <si>
    <t>Bi-Directional Snowplowable Pavement Markers (2 Color)</t>
  </si>
  <si>
    <t>4-inch thermo (Continuous)</t>
  </si>
  <si>
    <t>4-inch thermo (Dotted)</t>
  </si>
  <si>
    <t>6-inch thermo (Continuous)</t>
  </si>
  <si>
    <t>6-inch thermo (Dotted)</t>
  </si>
  <si>
    <t>8-inch thermo (Continuous)</t>
  </si>
  <si>
    <t>8-inch thermo (Broken)</t>
  </si>
  <si>
    <t>12-inch thermo (Continuous)</t>
  </si>
  <si>
    <t>12-inch thermo (Dotted)</t>
  </si>
  <si>
    <t>4-inch paint (Continuous)</t>
  </si>
  <si>
    <t>4-inch paint (Dotted)</t>
  </si>
  <si>
    <t>6-inch paint (Continuous)</t>
  </si>
  <si>
    <t>6-inch paint (Dotted)</t>
  </si>
  <si>
    <t>Existing Pavement Markings</t>
  </si>
  <si>
    <t>Location Log Mile(s)</t>
  </si>
  <si>
    <t>Posted Speed (mph)</t>
  </si>
  <si>
    <t>County or Counties:</t>
  </si>
  <si>
    <t>Beg LM.</t>
  </si>
  <si>
    <t>End L.M.</t>
  </si>
  <si>
    <t>County Sequence(s):</t>
  </si>
  <si>
    <t>Guardrail</t>
  </si>
  <si>
    <t>Log Mile/Cross Road</t>
  </si>
  <si>
    <t>Rideability Requirements (SP411B and SP411C)</t>
  </si>
  <si>
    <t>Note any catch basins, drains or similar that could be considered Bicycle Un-friendly that should be considered for replacement.</t>
  </si>
  <si>
    <t>Catch Basins</t>
  </si>
  <si>
    <t>Area Drains</t>
  </si>
  <si>
    <t>Other</t>
  </si>
  <si>
    <t>Count</t>
  </si>
  <si>
    <t>Existing Pavement Markings &amp; Pavement Marking Striping Breakdown</t>
  </si>
  <si>
    <t>Crash History, Shoulders, Horiz Curves, Safety Edge</t>
  </si>
  <si>
    <t xml:space="preserve">Rumble Strips, Signing, Sight Distance, Roadside Obstacles, Drainage Improvements </t>
  </si>
  <si>
    <t>Headwalls and Railroad Involvement</t>
  </si>
  <si>
    <t>Typical Section Summary</t>
  </si>
  <si>
    <t>Typical Section Number</t>
  </si>
  <si>
    <t>Include notes on Drainage, Side Drains, Ditching, Additional Shoulder Stone, Special Striping, Upgraded PG Grade Asphalt, Excluded Areas, Cross-Overs, Ramp Work Details, etc. Include log mile and pictures or diagrams as necessary.</t>
  </si>
  <si>
    <t>Is the project 4 or more lanes or controlled access?</t>
  </si>
  <si>
    <t>EXIT #</t>
  </si>
  <si>
    <t>INTERCHANGE ROUTE #</t>
  </si>
  <si>
    <t>N  S  E  W       ENT / EXIT</t>
  </si>
  <si>
    <t>Description</t>
  </si>
  <si>
    <t>303-01</t>
  </si>
  <si>
    <t>Mineral Aggregate Type A Base</t>
  </si>
  <si>
    <t>403-01</t>
  </si>
  <si>
    <t>Tack Coat</t>
  </si>
  <si>
    <t xml:space="preserve">ACS Mix Grading D </t>
  </si>
  <si>
    <t>415-01.02</t>
  </si>
  <si>
    <t>Cold Planing Bituminous Pavement</t>
  </si>
  <si>
    <t>SY</t>
  </si>
  <si>
    <t>501-01</t>
  </si>
  <si>
    <t>Concrete Pavement (Replacement)</t>
  </si>
  <si>
    <t>502-01</t>
  </si>
  <si>
    <t>Cleaning and Sealing Joints</t>
  </si>
  <si>
    <t>LF</t>
  </si>
  <si>
    <t>502-04.01</t>
  </si>
  <si>
    <t>Sawing Concrete Pavement (Full Depth)</t>
  </si>
  <si>
    <t>502-04.02</t>
  </si>
  <si>
    <t>Load Transfer Dowels</t>
  </si>
  <si>
    <t>Each</t>
  </si>
  <si>
    <t>502-04.03</t>
  </si>
  <si>
    <t>Transverse Tie Bars</t>
  </si>
  <si>
    <t>502-07</t>
  </si>
  <si>
    <t>Spall Repair</t>
  </si>
  <si>
    <t>502-08.07</t>
  </si>
  <si>
    <t>503-01</t>
  </si>
  <si>
    <t>Grinding Concrete Pavement</t>
  </si>
  <si>
    <t>Retrofit Dowel Bar</t>
  </si>
  <si>
    <t>712-09.01</t>
  </si>
  <si>
    <t>Removable Pavement Marking Line</t>
  </si>
  <si>
    <t>716-01.01</t>
  </si>
  <si>
    <t>Snowplowable Pavement Markers</t>
  </si>
  <si>
    <t>716-01.30</t>
  </si>
  <si>
    <t>Removal of Snowplowable Markers</t>
  </si>
  <si>
    <t>716-05.02</t>
  </si>
  <si>
    <t>Painted Pvmt Marking (8" Barrier Line)</t>
  </si>
  <si>
    <t>716-05.20</t>
  </si>
  <si>
    <t>Painted Pvmt Marking (6" Line)</t>
  </si>
  <si>
    <t>716-12.02</t>
  </si>
  <si>
    <t>Enhanced Flatline Thermo (6" Line)</t>
  </si>
  <si>
    <t>716-12.03</t>
  </si>
  <si>
    <t>716-12.05</t>
  </si>
  <si>
    <t>13+</t>
  </si>
  <si>
    <t>Ramp Repair Work (Controlled Access)</t>
  </si>
  <si>
    <t>R/R Crossing ID</t>
  </si>
  <si>
    <t>Any questions or suggestions for this form can be sent to mark.woods@tn.gov</t>
  </si>
  <si>
    <t>LOW COST SAFETY IMPROVEMENTS</t>
  </si>
  <si>
    <t>RESURFACING PS&amp;E</t>
  </si>
  <si>
    <t>Mill, BM2 &amp; OGFC</t>
  </si>
  <si>
    <t>Scrub Seal &amp; 85 lb/sy TLD</t>
  </si>
  <si>
    <t>Log Miles</t>
  </si>
  <si>
    <t>Begin</t>
  </si>
  <si>
    <t>End</t>
  </si>
  <si>
    <t>County #</t>
  </si>
  <si>
    <t xml:space="preserve">Region </t>
  </si>
  <si>
    <t>District</t>
  </si>
  <si>
    <t xml:space="preserve">Anderson </t>
  </si>
  <si>
    <t>Bedford</t>
  </si>
  <si>
    <t>Benton</t>
  </si>
  <si>
    <t>Bledsoe</t>
  </si>
  <si>
    <t>Blount</t>
  </si>
  <si>
    <t>Bradley</t>
  </si>
  <si>
    <t>Campbell</t>
  </si>
  <si>
    <t>Cannon</t>
  </si>
  <si>
    <t>Carroll</t>
  </si>
  <si>
    <t>Carter</t>
  </si>
  <si>
    <t xml:space="preserve">Cheatham </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</si>
  <si>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</si>
  <si>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</si>
  <si>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</si>
  <si>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</si>
  <si>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</si>
  <si>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</si>
  <si>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</si>
  <si>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</si>
  <si>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</si>
  <si>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</si>
  <si>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</si>
  <si>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</si>
  <si>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</si>
  <si>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</si>
  <si>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</si>
  <si>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</si>
  <si>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</si>
  <si>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</si>
  <si>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</si>
  <si>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</si>
  <si>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</si>
  <si>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</si>
  <si>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</si>
  <si>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</si>
  <si>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</si>
  <si>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</si>
  <si>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</si>
  <si>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</si>
  <si>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</si>
  <si>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</si>
  <si>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</si>
  <si>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</si>
  <si>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</si>
  <si>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</si>
  <si>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</si>
  <si>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</si>
  <si>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</si>
  <si>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</si>
  <si>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</si>
  <si>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</si>
  <si>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</si>
  <si>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</si>
  <si>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</si>
  <si>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</si>
  <si>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</si>
  <si>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</si>
  <si>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</si>
  <si>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</si>
  <si>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</si>
  <si>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</si>
  <si>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</si>
  <si>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</si>
  <si>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</si>
  <si>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</si>
  <si>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</si>
  <si>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</si>
  <si>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</si>
  <si>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</si>
  <si>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</si>
  <si>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</si>
  <si>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</si>
  <si>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</si>
  <si>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</si>
  <si>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</si>
  <si>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</si>
  <si>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</si>
  <si>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</si>
  <si>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</si>
  <si>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</si>
  <si>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</si>
  <si>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</si>
  <si>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</si>
  <si>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</si>
  <si>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</si>
  <si>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</si>
  <si>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</si>
  <si>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</si>
  <si>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</si>
  <si>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</si>
  <si>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</si>
  <si>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</si>
  <si>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</si>
  <si>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</si>
  <si>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</si>
  <si>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Total Length (mi)</t>
  </si>
  <si>
    <t>TOTAL</t>
  </si>
  <si>
    <r>
      <t>Pavement Area (yd</t>
    </r>
    <r>
      <rPr>
        <vertAlign val="superscript"/>
        <sz val="10"/>
        <rFont val="Arial"/>
        <family val="2"/>
      </rPr>
      <t>2</t>
    </r>
    <r>
      <rPr>
        <sz val="10"/>
        <rFont val="Arial"/>
        <family val="2"/>
      </rPr>
      <t>)</t>
    </r>
  </si>
  <si>
    <t>Lane Miles</t>
  </si>
  <si>
    <r>
      <t>Total Paved Shoulder Area (yd</t>
    </r>
    <r>
      <rPr>
        <vertAlign val="superscript"/>
        <sz val="10"/>
        <rFont val="Arial"/>
        <family val="2"/>
      </rPr>
      <t>2</t>
    </r>
    <r>
      <rPr>
        <sz val="10"/>
        <rFont val="Arial"/>
        <family val="2"/>
      </rPr>
      <t>)</t>
    </r>
  </si>
  <si>
    <r>
      <t>Total Unpaved Shoulder Area (yd</t>
    </r>
    <r>
      <rPr>
        <vertAlign val="superscript"/>
        <sz val="10"/>
        <rFont val="Arial"/>
        <family val="2"/>
      </rPr>
      <t>2</t>
    </r>
    <r>
      <rPr>
        <sz val="10"/>
        <rFont val="Arial"/>
        <family val="2"/>
      </rPr>
      <t>)</t>
    </r>
  </si>
  <si>
    <t>Note anything in the area in which may affect lane closure restrictions such as sporting events, festivals, schools, factories.</t>
  </si>
  <si>
    <t>Schools</t>
  </si>
  <si>
    <t>Festivals, Events</t>
  </si>
  <si>
    <t>Factories</t>
  </si>
  <si>
    <t>Days, dates and time of day affected</t>
  </si>
  <si>
    <t>Unless otherwise indicated, SP411B is to be placed on all Interstate and Controlled Access Projects. SP411C should be placed on projects with ≥1-1/4" of asphalt unless directed otherwise by the Region. Communicate with Regional M&amp;T any areas which may need to be considered for exclusion. Ride exclusions should be listed in the "Remarks" section of the pre-ride form and sent to HQ Construction prior to letting.</t>
  </si>
  <si>
    <t>Shoulder Treatment</t>
  </si>
  <si>
    <t>Leave as-is</t>
  </si>
  <si>
    <t>Fog seal</t>
  </si>
  <si>
    <t>Widen to &gt; 2 feet</t>
  </si>
  <si>
    <t>Pave with same as mainline treatment</t>
  </si>
  <si>
    <t>Pave with different treatment</t>
  </si>
  <si>
    <t>District OPS Supervisor's Signature:</t>
  </si>
  <si>
    <t>Indicate the number of items to be adjusted. Identify whether TDOT-owned manholes and other adjustments should be made by TDOT forces prior to construction or adjusted via pay item under contract.</t>
  </si>
  <si>
    <t>TDOT Forces</t>
  </si>
  <si>
    <t xml:space="preserve">            Under contract w/ pay item</t>
  </si>
  <si>
    <t xml:space="preserve">  Adjust with: </t>
  </si>
  <si>
    <t xml:space="preserve">Designer needs to show owner on plans. Utility Owners are responsible for own adjustments. Adjustment of utilities not owned by TDOT may not be paid for with contract pay item. </t>
  </si>
  <si>
    <t>For calculating quantity of either 303-01 Type A Grading "D" (Regions 1-3) or 303-02 Type B Mineral Aggregate (Region 4)  (length in feet, width in feet, depth in inches)</t>
  </si>
  <si>
    <t>Will resurfacing result in a pavement edge drop off exceeding 1.75 inches?</t>
  </si>
  <si>
    <t xml:space="preserve">Indicate any roadside ditch that could potentially be reshaped or otherwise improved without relocation of utilities or purchase of right-of-way. Refer to Chapter 5 of the Drainage Manual. Only list drainage improvements which could be considered a safety improvement. </t>
  </si>
  <si>
    <t>RAMP REPAIR WORK</t>
  </si>
  <si>
    <t>Identify quantities to be added for ramp repair work on controlled access routes. Indicate the Exit #, Intersecting Route, roadway direction (NSEW), and whether the ramp is an entrance or exit ramp. If more than one exit exists on the project which require repair, create a copy of this page for each interchange. If necessary, show typical section using typical section sheets.</t>
  </si>
  <si>
    <t>Typical Sections</t>
  </si>
  <si>
    <t>This form is to be used during PS&amp;E field reviews for the determination of quantities and other items to be placed in resurfacing projects. Completed forms will be turned into Regional Design and uploaded to FileNET either by Regional Design or Regional Resurfacing Coordinator</t>
  </si>
  <si>
    <t>Total Paved Shoulder width (ft)</t>
  </si>
  <si>
    <t>Total Unpaved Shoulder Width (ft)</t>
  </si>
  <si>
    <t>Travel Pavement Width (ft)</t>
  </si>
  <si>
    <r>
      <rPr>
        <i/>
        <u/>
        <sz val="20"/>
        <color theme="1"/>
        <rFont val="Arial Narrow"/>
        <family val="2"/>
      </rPr>
      <t>Instructions</t>
    </r>
    <r>
      <rPr>
        <i/>
        <sz val="20"/>
        <color theme="1"/>
        <rFont val="Arial Narrow"/>
        <family val="2"/>
      </rPr>
      <t xml:space="preserve">:  Document the lane and shoulder widths of the roadway segment proposed to be paved. Cross sections are provided below for undivided sections with and without curb and gutter and a dvided section. Only use one cross section type per page. It is not necessary to log similar cross-sections on mulitple pages. Enter the begin and end log miles for all segments with this typical section dimensions in the "Log miles" table. Segments in transition from different lane widths or number of lanes can be logged with the wider adjacent segments, i.e. a 300' transition from four 12' lanes to three lanes can be logged with the four lane segment. Measuring median width is not critical. Example median descriptions are "grass", "barrier wall", "raised", etc. If no paved or stone shoulder exists, either leave blank or enter as a zero. If any segments are identified which need crossfall correction (additional mix to correct to 2%), note here and also remark such in the "Note Remarks" page. </t>
    </r>
  </si>
  <si>
    <t>PROWAG Ramp Repair and New Installations</t>
  </si>
  <si>
    <t>NSEW</t>
  </si>
  <si>
    <r>
      <t xml:space="preserve">Traffic Counters and Weather Stations  </t>
    </r>
    <r>
      <rPr>
        <i/>
        <sz val="10"/>
        <rFont val="Arial"/>
        <family val="2"/>
      </rPr>
      <t>Note Location and Type</t>
    </r>
  </si>
  <si>
    <t>Traffic Counters &amp; Weather Stations</t>
  </si>
  <si>
    <t># of pre-existing ramps evaluated via inspection forms</t>
  </si>
  <si>
    <t>Locations Requiring New Ramp Installation</t>
  </si>
  <si>
    <t>Pre-Existing Ramps</t>
  </si>
  <si>
    <t>Comments                                                   (i.e. "Deteriorated" or "Does not meet NCHRP 350")</t>
  </si>
  <si>
    <t xml:space="preserve">End Terminal Type - i.e. MSKT, Soft Stop, BCT, etc. </t>
  </si>
  <si>
    <t>Height (in)</t>
  </si>
  <si>
    <t>*All sidewalks at intersections inside the resurfacing project shall have PROWAG compliant ramps, (refer to MM-CR-series drawings) and marked crosswalks (refer to the standard drawing T-M-4) Coordinate with both the ADA Coordinator (615-741-4984) for recommendations.</t>
  </si>
  <si>
    <t>Indicate in the table below any existing signs which can be upgraded to breakaway/bend-away post etc. Notify Maintenance of any signs requiring regular maintenance due to normal damage or poor visibility.</t>
  </si>
  <si>
    <t xml:space="preserve">Indicate any roadside obstacles potentially inside the clear zone that can be removed, relocated or delineated without purchasing additional right-of-way. Design should refer to Design Guidelines sections 4-705.13 and 4-705.15 and standard drawing S-CZ-1 to verify obstacles are actually within clear zone. Notify Maintenance of obstacles which may more practically be addressed by Maintenance prior to resurfacing. </t>
  </si>
  <si>
    <t>Make note of any intersection that requires consideration such as extra tonnage for repair or striping quantity for stop bars.</t>
  </si>
  <si>
    <t xml:space="preserve">    Requests to use safety funds to widen to 2' shoulder must be approved by HQ Pavement Office.</t>
  </si>
  <si>
    <t>Replace?</t>
  </si>
  <si>
    <t>MSKT</t>
  </si>
  <si>
    <t>Soft Stop</t>
  </si>
  <si>
    <t>SKT 350</t>
  </si>
  <si>
    <t>FLEAT 350</t>
  </si>
  <si>
    <t>SRT 350</t>
  </si>
  <si>
    <t>ET-2000 &amp; ET Plus</t>
  </si>
  <si>
    <t>FLEAT-MT</t>
  </si>
  <si>
    <t>CAT</t>
  </si>
  <si>
    <t>Buried in Back slope</t>
  </si>
  <si>
    <t>Turned Down</t>
  </si>
  <si>
    <t>BCT</t>
  </si>
  <si>
    <t>MELT</t>
  </si>
  <si>
    <r>
      <t xml:space="preserve">In areas where the posted speed is greater than </t>
    </r>
    <r>
      <rPr>
        <i/>
        <strike/>
        <sz val="10"/>
        <rFont val="Arial"/>
        <family val="2"/>
      </rPr>
      <t xml:space="preserve">or equal to </t>
    </r>
    <r>
      <rPr>
        <i/>
        <sz val="10"/>
        <rFont val="Arial"/>
        <family val="2"/>
      </rPr>
      <t xml:space="preserve">45 mph, identify Type 38 end terminals that do not meet NCHRP 350 TL-3. These should be replaced with MASH TL-3 terminals. 
In areas where the posted speed is less than </t>
    </r>
    <r>
      <rPr>
        <i/>
        <u/>
        <sz val="10"/>
        <rFont val="Arial"/>
        <family val="2"/>
      </rPr>
      <t xml:space="preserve">or equal to </t>
    </r>
    <r>
      <rPr>
        <i/>
        <sz val="10"/>
        <rFont val="Arial"/>
        <family val="2"/>
      </rPr>
      <t xml:space="preserve">45 mph, identify Type 21 end terminals that do not meet NCHRP 350 TL-2. These should be replaced with MASH TL-2 terminals. 
Identify MASH end terminals with installed height not within 27-34". 
Only deficient terminals which need replacement must be listed.
If guardrail or end terminals are identified as damaged from being hit or if guardrail end terminals are identified that have elements requiring maintenance- level repair such as steel block out, rotten wood posts, missing hardware such as cable, bolts, etc.; notify District Maintenance so they can be repaired by local on-call repair contracts.
</t>
    </r>
  </si>
  <si>
    <r>
      <rPr>
        <i/>
        <u/>
        <sz val="10"/>
        <rFont val="Arial"/>
        <family val="2"/>
      </rPr>
      <t xml:space="preserve">Document the condition of all pre-existing curb ramps </t>
    </r>
    <r>
      <rPr>
        <b/>
        <i/>
        <u/>
        <sz val="10"/>
        <rFont val="Arial"/>
        <family val="2"/>
      </rPr>
      <t xml:space="preserve">NOT REQUIRING UPGRADE </t>
    </r>
    <r>
      <rPr>
        <i/>
        <u/>
        <sz val="10"/>
        <rFont val="Arial"/>
        <family val="2"/>
      </rPr>
      <t>using the appropriate full-page curb ramp inspection form</t>
    </r>
    <r>
      <rPr>
        <i/>
        <sz val="10"/>
        <rFont val="Arial"/>
        <family val="2"/>
      </rPr>
      <t>. For locations where pedestrian facilities exist (sidewalks, pedestrian crossing signal, mid-block crossings, etc) but no ramps are present, document a need for ramps below.  Taking pictures is recommended. Ramps requiring new installation or retrofit upgrade do not require completion of full-page inspection until during construction. Any locations suspected to have conflicts such that it may not be feasible to meet all details in the MM-CR-series standard drawings should be documented by Design per Design Guidelines, 9-908.00, Multimodal Design Deviation Form.</t>
    </r>
  </si>
  <si>
    <t>Potential conflicts (space limitations, utilities, etc) which may cause difficulty in compliant ramp installation</t>
  </si>
  <si>
    <t>For projects with undivided two way traffic only, indicate in the below table any location (or entire project length) in which there is a crash history of crossover crashes in which the addition of centerline rumble stripe may improve safety. See standard drawing T-M-16A for details and Design Guidelines Table 4-3 for specific applicability of centerline rumble strips.</t>
  </si>
  <si>
    <t>Indicate in the below table any locations where stopping sight distance or intersection sight distance may not be adequate. Refer to RD11-SD-series drawings</t>
  </si>
  <si>
    <t>Enhanced Flatline Thermo (8" Barrier line)</t>
  </si>
  <si>
    <t>Enhanced Flatline Thermo (6" Dotted line)</t>
  </si>
  <si>
    <t>503-60</t>
  </si>
  <si>
    <t>Random Cracks (Slilcone Sealant)</t>
  </si>
  <si>
    <t>307CW Overlay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</si>
</sst>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
    <numFmt numFmtId="166" formatCode="_(* #,##0_);_(* \(#,##0\);_(* &quot;-&quot;??_);_(@_)"/>
  </numFmts>
  <fonts count="24" x14ac:knownFonts="1">
    <font>
      <sz val="10"/>
      <name val="Arial"/>
    </font>
    <font>
      <sz val="11"/>
      <color theme="1"/>
      <name val="Calibri"/>
      <family val="2"/>
      <scheme val="minor"/>
    </font>
    <font>
      <sz val="8"/>
      <name val="Arial"/>
      <family val="2"/>
    </font>
    <font>
      <sz val="10"/>
      <name val="Arial"/>
      <family val="2"/>
    </font>
    <font>
      <i/>
      <sz val="10"/>
      <name val="Arial"/>
      <family val="2"/>
    </font>
    <font>
      <b/>
      <sz val="10"/>
      <name val="Arial"/>
      <family val="2"/>
    </font>
    <font>
      <b/>
      <i/>
      <sz val="10"/>
      <name val="Arial"/>
      <family val="2"/>
    </font>
    <font>
      <i/>
      <sz val="10"/>
      <color indexed="12"/>
      <name val="Arial"/>
      <family val="2"/>
    </font>
    <font>
      <sz val="10"/>
      <color indexed="12"/>
      <name val="Arial"/>
      <family val="2"/>
    </font>
    <font>
      <b/>
      <sz val="10"/>
      <color indexed="12"/>
      <name val="Arial"/>
      <family val="2"/>
    </font>
    <font>
      <b/>
      <i/>
      <sz val="10"/>
      <color indexed="12"/>
      <name val="Arial"/>
      <family val="2"/>
    </font>
    <font>
      <sz val="10"/>
      <color theme="0"/>
      <name val="Arial"/>
      <family val="2"/>
    </font>
    <font>
      <sz val="12"/>
      <name val="Arial"/>
      <family val="2"/>
    </font>
    <font>
      <sz val="8"/>
      <color rgb="FF000000"/>
      <name val="Tahoma"/>
      <family val="2"/>
    </font>
    <font>
      <sz val="20"/>
      <color theme="1"/>
      <name val="Arial Narrow"/>
      <family val="2"/>
    </font>
    <font>
      <i/>
      <sz val="20"/>
      <color theme="1"/>
      <name val="Arial Narrow"/>
      <family val="2"/>
    </font>
    <font>
      <i/>
      <u/>
      <sz val="20"/>
      <color theme="1"/>
      <name val="Arial Narrow"/>
      <family val="2"/>
    </font>
    <font>
      <sz val="9"/>
      <color indexed="81"/>
      <name val="Tahoma"/>
      <family val="2"/>
    </font>
    <font>
      <b/>
      <sz val="9"/>
      <color indexed="81"/>
      <name val="Tahoma"/>
      <family val="2"/>
    </font>
    <font>
      <sz val="10"/>
      <name val="Arial"/>
      <family val="2"/>
    </font>
    <font>
      <vertAlign val="superscript"/>
      <sz val="10"/>
      <name val="Arial"/>
      <family val="2"/>
    </font>
    <font>
      <i/>
      <u/>
      <sz val="10"/>
      <name val="Arial"/>
      <family val="2"/>
    </font>
    <font>
      <i/>
      <strike/>
      <sz val="10"/>
      <name val="Arial"/>
      <family val="2"/>
    </font>
    <font>
      <b/>
      <i/>
      <u/>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lightGray"/>
    </fill>
  </fills>
  <borders count="4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3" fillId="0" borderId="0"/>
    <xf numFmtId="43" fontId="19" fillId="0" borderId="0" applyFont="0" applyFill="0" applyBorder="0" applyAlignment="0" applyProtection="0"/>
  </cellStyleXfs>
  <cellXfs count="472">
    <xf numFmtId="0" fontId="0" fillId="0" borderId="0" xfId="0"/>
    <xf numFmtId="0" fontId="3" fillId="0" borderId="0" xfId="0" applyFont="1"/>
    <xf numFmtId="0" fontId="3" fillId="0" borderId="0" xfId="0" applyFont="1" applyBorder="1" applyAlignment="1">
      <alignment vertical="center"/>
    </xf>
    <xf numFmtId="0" fontId="0" fillId="0" borderId="0" xfId="0" applyAlignment="1">
      <alignment horizontal="center"/>
    </xf>
    <xf numFmtId="0" fontId="3" fillId="0" borderId="0" xfId="0" applyFont="1" applyBorder="1"/>
    <xf numFmtId="0" fontId="4" fillId="0" borderId="0" xfId="0" applyFont="1" applyBorder="1" applyAlignment="1">
      <alignment wrapText="1"/>
    </xf>
    <xf numFmtId="0" fontId="5" fillId="0" borderId="0" xfId="0" applyFont="1" applyBorder="1" applyAlignment="1"/>
    <xf numFmtId="0" fontId="6" fillId="0" borderId="0" xfId="0" applyFont="1" applyBorder="1" applyAlignment="1"/>
    <xf numFmtId="0" fontId="3" fillId="0" borderId="0" xfId="0" applyFont="1" applyBorder="1" applyAlignment="1"/>
    <xf numFmtId="0" fontId="4" fillId="0" borderId="0" xfId="0" applyFont="1"/>
    <xf numFmtId="0" fontId="5" fillId="0" borderId="0" xfId="0" applyFont="1"/>
    <xf numFmtId="0" fontId="3" fillId="0" borderId="0" xfId="0" applyFont="1" applyAlignment="1">
      <alignment horizontal="center"/>
    </xf>
    <xf numFmtId="0" fontId="5" fillId="0" borderId="0" xfId="0" applyFont="1" applyBorder="1"/>
    <xf numFmtId="0" fontId="4" fillId="0" borderId="0" xfId="0" applyFont="1" applyBorder="1" applyAlignment="1"/>
    <xf numFmtId="0" fontId="5" fillId="0" borderId="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left"/>
    </xf>
    <xf numFmtId="0" fontId="3" fillId="0" borderId="0" xfId="0" applyFont="1" applyBorder="1" applyAlignment="1">
      <alignment vertical="center" wrapText="1"/>
    </xf>
    <xf numFmtId="0" fontId="3" fillId="0" borderId="0" xfId="0" applyFont="1" applyFill="1" applyBorder="1" applyAlignment="1"/>
    <xf numFmtId="0" fontId="4" fillId="0" borderId="0" xfId="0" applyFont="1" applyBorder="1" applyAlignment="1">
      <alignment vertical="center"/>
    </xf>
    <xf numFmtId="0" fontId="5" fillId="0" borderId="0" xfId="0" applyFont="1" applyAlignment="1"/>
    <xf numFmtId="0" fontId="3" fillId="0" borderId="0" xfId="0" applyFont="1" applyAlignment="1"/>
    <xf numFmtId="0" fontId="0" fillId="0" borderId="0" xfId="0"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xf>
    <xf numFmtId="0" fontId="5" fillId="0" borderId="4" xfId="0" applyFont="1" applyBorder="1"/>
    <xf numFmtId="0" fontId="3" fillId="0" borderId="0" xfId="0" applyFont="1" applyFill="1" applyBorder="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indent="1"/>
    </xf>
    <xf numFmtId="0" fontId="6" fillId="0" borderId="0" xfId="0" applyFont="1" applyBorder="1"/>
    <xf numFmtId="0" fontId="6" fillId="0" borderId="0" xfId="0" applyFont="1" applyAlignment="1"/>
    <xf numFmtId="0" fontId="4" fillId="0" borderId="0" xfId="0" applyFont="1" applyBorder="1"/>
    <xf numFmtId="0" fontId="7" fillId="0" borderId="0" xfId="0" applyFont="1" applyBorder="1"/>
    <xf numFmtId="0" fontId="8" fillId="0" borderId="0" xfId="0" applyFont="1" applyBorder="1" applyAlignment="1">
      <alignment horizontal="center" wrapText="1"/>
    </xf>
    <xf numFmtId="0" fontId="7" fillId="0" borderId="9" xfId="0" applyFont="1" applyBorder="1"/>
    <xf numFmtId="0" fontId="7" fillId="0" borderId="0" xfId="0" applyFont="1" applyBorder="1" applyAlignment="1"/>
    <xf numFmtId="0" fontId="7" fillId="0" borderId="9" xfId="0" applyFont="1" applyBorder="1" applyAlignment="1">
      <alignment horizontal="center"/>
    </xf>
    <xf numFmtId="0" fontId="3" fillId="0" borderId="9" xfId="0" applyFont="1" applyBorder="1"/>
    <xf numFmtId="0" fontId="3" fillId="0" borderId="11" xfId="0" applyFont="1" applyBorder="1"/>
    <xf numFmtId="0" fontId="3" fillId="0" borderId="9" xfId="0" applyFont="1" applyBorder="1" applyAlignment="1"/>
    <xf numFmtId="0" fontId="6" fillId="0" borderId="0" xfId="0" applyFont="1" applyBorder="1" applyAlignment="1">
      <alignment horizontal="center"/>
    </xf>
    <xf numFmtId="0" fontId="3" fillId="0" borderId="4"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8" fillId="0" borderId="9"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xf>
    <xf numFmtId="0" fontId="3" fillId="0" borderId="9" xfId="0" applyFont="1" applyBorder="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wrapText="1"/>
    </xf>
    <xf numFmtId="0" fontId="5" fillId="0" borderId="0" xfId="0" applyFont="1" applyBorder="1" applyAlignment="1">
      <alignment horizontal="center" wrapText="1"/>
    </xf>
    <xf numFmtId="0" fontId="4" fillId="0" borderId="0" xfId="0" applyFont="1" applyAlignment="1">
      <alignment horizontal="center"/>
    </xf>
    <xf numFmtId="164" fontId="7" fillId="0" borderId="9" xfId="0" applyNumberFormat="1" applyFont="1" applyBorder="1" applyAlignment="1">
      <alignment horizontal="center"/>
    </xf>
    <xf numFmtId="164" fontId="7" fillId="0" borderId="0" xfId="0" applyNumberFormat="1" applyFont="1" applyBorder="1" applyAlignment="1">
      <alignment horizontal="center"/>
    </xf>
    <xf numFmtId="0" fontId="10" fillId="0" borderId="0" xfId="0" applyFont="1" applyBorder="1" applyAlignment="1">
      <alignment horizontal="center"/>
    </xf>
    <xf numFmtId="164" fontId="4" fillId="0" borderId="0" xfId="0" applyNumberFormat="1" applyFont="1" applyBorder="1" applyAlignment="1">
      <alignment horizontal="center"/>
    </xf>
    <xf numFmtId="164" fontId="10" fillId="0" borderId="0" xfId="0" applyNumberFormat="1" applyFont="1" applyBorder="1" applyAlignment="1">
      <alignment horizontal="center"/>
    </xf>
    <xf numFmtId="0" fontId="4" fillId="0" borderId="0" xfId="0" applyFont="1" applyBorder="1" applyAlignment="1">
      <alignment horizontal="lef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64" fontId="6" fillId="0" borderId="0" xfId="0" applyNumberFormat="1" applyFont="1" applyBorder="1" applyAlignment="1">
      <alignment vertical="center"/>
    </xf>
    <xf numFmtId="164" fontId="4" fillId="0" borderId="0" xfId="0" applyNumberFormat="1" applyFont="1" applyBorder="1" applyAlignment="1"/>
    <xf numFmtId="0" fontId="5" fillId="0" borderId="0" xfId="0" applyFont="1" applyAlignment="1">
      <alignment horizontal="center" vertical="center"/>
    </xf>
    <xf numFmtId="0" fontId="4" fillId="0" borderId="9" xfId="0" applyFont="1" applyBorder="1"/>
    <xf numFmtId="0" fontId="3" fillId="0" borderId="3" xfId="0" applyFont="1" applyBorder="1" applyAlignment="1">
      <alignment vertical="center"/>
    </xf>
    <xf numFmtId="0" fontId="3" fillId="0" borderId="4" xfId="0" applyFont="1" applyBorder="1" applyAlignment="1">
      <alignment vertical="center"/>
    </xf>
    <xf numFmtId="0" fontId="8" fillId="0" borderId="9" xfId="0" applyFont="1" applyBorder="1"/>
    <xf numFmtId="0" fontId="3" fillId="0" borderId="12" xfId="0" applyFont="1" applyBorder="1"/>
    <xf numFmtId="0" fontId="3" fillId="0" borderId="13" xfId="0" applyFont="1" applyBorder="1"/>
    <xf numFmtId="0" fontId="8" fillId="0" borderId="3" xfId="0" applyFont="1" applyBorder="1"/>
    <xf numFmtId="0" fontId="8" fillId="0" borderId="4" xfId="0" applyFont="1" applyBorder="1"/>
    <xf numFmtId="0" fontId="9" fillId="0" borderId="4" xfId="0" applyFont="1" applyBorder="1" applyAlignment="1">
      <alignment horizontal="center"/>
    </xf>
    <xf numFmtId="0" fontId="8" fillId="0" borderId="5" xfId="0" applyFont="1" applyBorder="1"/>
    <xf numFmtId="0" fontId="5" fillId="0" borderId="4" xfId="0" applyFont="1" applyBorder="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1" fontId="3" fillId="0" borderId="4" xfId="0" applyNumberFormat="1" applyFont="1" applyBorder="1" applyAlignment="1">
      <alignment horizontal="center"/>
    </xf>
    <xf numFmtId="0" fontId="4" fillId="0" borderId="0" xfId="0" applyFont="1" applyBorder="1" applyAlignment="1">
      <alignment horizontal="center" wrapText="1"/>
    </xf>
    <xf numFmtId="0" fontId="3" fillId="0" borderId="4" xfId="0" applyFont="1" applyBorder="1" applyAlignment="1"/>
    <xf numFmtId="0" fontId="3" fillId="0" borderId="0" xfId="0" applyFont="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9" xfId="0" applyFont="1" applyBorder="1" applyAlignment="1">
      <alignment vertical="center"/>
    </xf>
    <xf numFmtId="0" fontId="3" fillId="0" borderId="13" xfId="0" applyFont="1" applyBorder="1" applyAlignment="1"/>
    <xf numFmtId="0" fontId="3" fillId="0" borderId="8" xfId="0" applyFont="1" applyBorder="1" applyAlignment="1">
      <alignment horizontal="left" vertical="center"/>
    </xf>
    <xf numFmtId="0" fontId="3" fillId="0" borderId="12" xfId="0" applyFont="1" applyBorder="1" applyAlignment="1">
      <alignment horizontal="right" vertical="center"/>
    </xf>
    <xf numFmtId="0" fontId="7" fillId="0" borderId="10" xfId="0" applyFont="1" applyBorder="1"/>
    <xf numFmtId="0" fontId="6" fillId="0" borderId="9"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2" fontId="8" fillId="0" borderId="0"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2" fontId="8" fillId="0" borderId="4" xfId="0" applyNumberFormat="1"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41" xfId="0" applyFont="1" applyBorder="1" applyAlignment="1">
      <alignment vertical="center"/>
    </xf>
    <xf numFmtId="0" fontId="4" fillId="0" borderId="0" xfId="0" applyFont="1" applyAlignment="1">
      <alignment horizontal="left" wrapText="1"/>
    </xf>
    <xf numFmtId="0" fontId="3" fillId="0" borderId="9" xfId="0" applyFont="1" applyBorder="1" applyAlignment="1">
      <alignment horizontal="left" vertical="center"/>
    </xf>
    <xf numFmtId="0" fontId="8" fillId="0" borderId="9" xfId="0"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vertical="center"/>
    </xf>
    <xf numFmtId="0" fontId="5" fillId="0" borderId="0"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horizontal="left"/>
    </xf>
    <xf numFmtId="0" fontId="4" fillId="0" borderId="0" xfId="0" applyFont="1" applyBorder="1" applyAlignment="1">
      <alignment horizontal="left"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9" xfId="0" applyFont="1" applyBorder="1" applyAlignment="1">
      <alignment horizontal="center" vertical="center" wrapText="1"/>
    </xf>
    <xf numFmtId="0" fontId="4" fillId="0" borderId="0" xfId="0" applyFont="1" applyBorder="1" applyAlignment="1">
      <alignment horizontal="left" wrapText="1" indent="1"/>
    </xf>
    <xf numFmtId="0" fontId="8" fillId="0" borderId="0" xfId="0" applyFont="1" applyBorder="1" applyAlignment="1"/>
    <xf numFmtId="0" fontId="12" fillId="0" borderId="9" xfId="0" applyFont="1" applyBorder="1" applyAlignment="1">
      <alignment horizontal="left"/>
    </xf>
    <xf numFmtId="0" fontId="12" fillId="0" borderId="9" xfId="0" applyFont="1" applyFill="1" applyBorder="1" applyAlignment="1">
      <alignment horizontal="left" vertical="center" wrapText="1"/>
    </xf>
    <xf numFmtId="0" fontId="12" fillId="4" borderId="9" xfId="0" applyFont="1" applyFill="1" applyBorder="1" applyAlignment="1">
      <alignment horizontal="left"/>
    </xf>
    <xf numFmtId="0" fontId="12" fillId="0" borderId="9" xfId="0" applyFont="1" applyFill="1" applyBorder="1" applyAlignment="1">
      <alignment horizontal="left"/>
    </xf>
    <xf numFmtId="0" fontId="0" fillId="0" borderId="9" xfId="0" applyBorder="1"/>
    <xf numFmtId="0" fontId="8"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xf numFmtId="0" fontId="8" fillId="0" borderId="22" xfId="0" applyFont="1" applyBorder="1" applyAlignment="1">
      <alignment horizontal="center"/>
    </xf>
    <xf numFmtId="0" fontId="3" fillId="0" borderId="22" xfId="0" applyFont="1" applyBorder="1"/>
    <xf numFmtId="0" fontId="8" fillId="0" borderId="0" xfId="0" applyFont="1" applyBorder="1" applyAlignment="1">
      <alignment horizontal="center"/>
    </xf>
    <xf numFmtId="0" fontId="11" fillId="0" borderId="0" xfId="0" applyFont="1" applyBorder="1"/>
    <xf numFmtId="0" fontId="4" fillId="0" borderId="0" xfId="0" applyFont="1" applyAlignment="1">
      <alignment wrapText="1"/>
    </xf>
    <xf numFmtId="0" fontId="5" fillId="0" borderId="0" xfId="0" applyFont="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3" fillId="0" borderId="0" xfId="2" applyFont="1"/>
    <xf numFmtId="0" fontId="3" fillId="0" borderId="0" xfId="2" applyFont="1" applyBorder="1"/>
    <xf numFmtId="0" fontId="4" fillId="0" borderId="0" xfId="0" applyFont="1" applyAlignment="1"/>
    <xf numFmtId="0" fontId="0" fillId="0" borderId="1" xfId="0" applyBorder="1" applyAlignment="1">
      <alignment horizontal="center"/>
    </xf>
    <xf numFmtId="0" fontId="0" fillId="0" borderId="2" xfId="0" applyBorder="1"/>
    <xf numFmtId="0" fontId="0" fillId="0" borderId="14" xfId="0" applyBorder="1"/>
    <xf numFmtId="0" fontId="0" fillId="0" borderId="12" xfId="0" applyBorder="1" applyAlignment="1">
      <alignment horizontal="center"/>
    </xf>
    <xf numFmtId="0" fontId="0" fillId="0" borderId="0" xfId="0" applyBorder="1"/>
    <xf numFmtId="0" fontId="0" fillId="0" borderId="13" xfId="0" applyBorder="1"/>
    <xf numFmtId="0" fontId="3" fillId="0" borderId="12" xfId="0" applyFont="1" applyBorder="1" applyAlignment="1">
      <alignment horizontal="center"/>
    </xf>
    <xf numFmtId="0" fontId="0" fillId="0" borderId="4" xfId="0" applyBorder="1"/>
    <xf numFmtId="0" fontId="3" fillId="0" borderId="4" xfId="0" applyFont="1" applyBorder="1"/>
    <xf numFmtId="0" fontId="0" fillId="0" borderId="5" xfId="0" applyBorder="1"/>
    <xf numFmtId="0" fontId="0" fillId="0" borderId="0" xfId="0" applyBorder="1" applyAlignment="1">
      <alignment horizontal="center"/>
    </xf>
    <xf numFmtId="0" fontId="3" fillId="0" borderId="2" xfId="0" applyFont="1" applyBorder="1"/>
    <xf numFmtId="0" fontId="0" fillId="0" borderId="0" xfId="0" applyAlignment="1">
      <alignment vertical="center"/>
    </xf>
    <xf numFmtId="0" fontId="4"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14" fillId="0" borderId="0" xfId="1" applyFont="1"/>
    <xf numFmtId="0" fontId="14" fillId="0" borderId="0" xfId="1" applyFont="1" applyFill="1" applyBorder="1" applyAlignment="1"/>
    <xf numFmtId="0" fontId="14" fillId="0" borderId="0" xfId="1" applyFont="1" applyFill="1" applyBorder="1"/>
    <xf numFmtId="0" fontId="14" fillId="0" borderId="0" xfId="1" applyFont="1" applyAlignment="1"/>
    <xf numFmtId="0" fontId="14" fillId="0" borderId="0" xfId="1" applyFont="1" applyBorder="1" applyAlignment="1">
      <alignment vertical="center"/>
    </xf>
    <xf numFmtId="0" fontId="14" fillId="0" borderId="0" xfId="1" applyFont="1" applyBorder="1" applyAlignment="1"/>
    <xf numFmtId="0" fontId="14" fillId="0" borderId="0" xfId="1" applyFont="1" applyFill="1" applyAlignment="1"/>
    <xf numFmtId="0" fontId="14" fillId="0" borderId="0" xfId="1" applyFont="1" applyFill="1" applyBorder="1" applyAlignment="1">
      <alignment horizontal="center"/>
    </xf>
    <xf numFmtId="0" fontId="14" fillId="2" borderId="0" xfId="1" applyFont="1" applyFill="1" applyAlignment="1">
      <alignment horizontal="center"/>
    </xf>
    <xf numFmtId="0" fontId="14" fillId="0" borderId="1" xfId="1" applyFont="1" applyBorder="1" applyAlignment="1">
      <alignment vertical="center"/>
    </xf>
    <xf numFmtId="0" fontId="14" fillId="0" borderId="2" xfId="1" applyFont="1" applyBorder="1" applyAlignment="1">
      <alignment vertical="center"/>
    </xf>
    <xf numFmtId="0" fontId="14" fillId="0" borderId="14" xfId="1" applyFont="1" applyBorder="1" applyAlignment="1">
      <alignment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5" xfId="1" applyFont="1" applyBorder="1" applyAlignment="1">
      <alignment vertical="center"/>
    </xf>
    <xf numFmtId="0" fontId="14" fillId="0" borderId="12" xfId="1" applyFont="1" applyBorder="1" applyAlignment="1">
      <alignment vertical="center"/>
    </xf>
    <xf numFmtId="0" fontId="14" fillId="0" borderId="13" xfId="1" applyFont="1" applyBorder="1" applyAlignment="1">
      <alignment vertical="center"/>
    </xf>
    <xf numFmtId="0" fontId="14" fillId="0" borderId="12" xfId="1" applyFont="1" applyBorder="1"/>
    <xf numFmtId="0" fontId="14" fillId="2" borderId="0" xfId="1" applyFont="1" applyFill="1"/>
    <xf numFmtId="0" fontId="14" fillId="0" borderId="0" xfId="1" applyFont="1" applyFill="1"/>
    <xf numFmtId="0" fontId="14" fillId="0" borderId="0" xfId="1" applyFont="1" applyFill="1" applyBorder="1" applyAlignment="1">
      <alignment vertical="center"/>
    </xf>
    <xf numFmtId="0" fontId="15" fillId="0" borderId="0" xfId="1" applyFont="1" applyFill="1" applyBorder="1" applyAlignment="1">
      <alignment vertical="center"/>
    </xf>
    <xf numFmtId="2" fontId="0" fillId="0" borderId="9" xfId="0" applyNumberFormat="1" applyBorder="1" applyAlignment="1">
      <alignment horizontal="center" vertical="center"/>
    </xf>
    <xf numFmtId="0" fontId="14" fillId="0" borderId="15" xfId="1" applyFont="1" applyBorder="1" applyAlignment="1">
      <alignment horizontal="center" vertical="center"/>
    </xf>
    <xf numFmtId="165" fontId="0" fillId="0" borderId="9" xfId="0" applyNumberFormat="1" applyBorder="1" applyAlignment="1">
      <alignment horizontal="center" vertical="center"/>
    </xf>
    <xf numFmtId="1" fontId="0" fillId="0" borderId="9" xfId="0" applyNumberFormat="1" applyBorder="1" applyAlignment="1">
      <alignment horizontal="center" vertical="center"/>
    </xf>
    <xf numFmtId="43" fontId="0" fillId="0" borderId="9" xfId="3" applyFont="1" applyBorder="1" applyAlignment="1">
      <alignment horizontal="center" vertical="center"/>
    </xf>
    <xf numFmtId="166" fontId="0" fillId="0" borderId="9" xfId="3" applyNumberFormat="1" applyFont="1" applyBorder="1" applyAlignment="1">
      <alignment horizontal="center" vertical="center"/>
    </xf>
    <xf numFmtId="2"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165" fontId="0" fillId="0" borderId="0" xfId="0" applyNumberFormat="1" applyFill="1" applyBorder="1" applyAlignment="1">
      <alignment horizontal="center" vertical="center"/>
    </xf>
    <xf numFmtId="165" fontId="0" fillId="0" borderId="0" xfId="0" applyNumberFormat="1" applyFill="1" applyBorder="1" applyAlignment="1">
      <alignment vertical="center"/>
    </xf>
    <xf numFmtId="2" fontId="0" fillId="0" borderId="0" xfId="0" applyNumberFormat="1" applyFill="1" applyBorder="1" applyAlignment="1">
      <alignment horizontal="center" vertical="center"/>
    </xf>
    <xf numFmtId="165" fontId="0" fillId="6" borderId="9" xfId="0" applyNumberFormat="1" applyFill="1" applyBorder="1" applyAlignment="1">
      <alignment horizontal="center" vertical="center"/>
    </xf>
    <xf numFmtId="0" fontId="3" fillId="5" borderId="9" xfId="0" applyFont="1" applyFill="1" applyBorder="1" applyAlignment="1">
      <alignment horizontal="center" vertical="center" wrapText="1"/>
    </xf>
    <xf numFmtId="0" fontId="3" fillId="5" borderId="9"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6" fillId="0" borderId="0" xfId="2" applyFont="1" applyAlignment="1">
      <alignment horizontal="center"/>
    </xf>
    <xf numFmtId="0" fontId="6" fillId="0" borderId="0" xfId="2" applyFont="1" applyBorder="1" applyAlignment="1">
      <alignment horizontal="center"/>
    </xf>
    <xf numFmtId="0" fontId="4" fillId="0" borderId="34" xfId="2" applyFont="1" applyBorder="1" applyAlignment="1">
      <alignment horizontal="left" vertical="center"/>
    </xf>
    <xf numFmtId="0" fontId="4" fillId="0" borderId="10" xfId="2" applyFont="1" applyBorder="1" applyAlignment="1">
      <alignment horizontal="left" vertical="center"/>
    </xf>
    <xf numFmtId="0" fontId="4" fillId="0" borderId="44" xfId="2" applyFont="1" applyBorder="1" applyAlignment="1">
      <alignment horizontal="center" vertical="center"/>
    </xf>
    <xf numFmtId="0" fontId="4" fillId="0" borderId="20" xfId="2" applyFont="1" applyBorder="1" applyAlignment="1">
      <alignment horizontal="left" vertical="center"/>
    </xf>
    <xf numFmtId="0" fontId="4" fillId="0" borderId="9" xfId="2" applyFont="1" applyBorder="1" applyAlignment="1">
      <alignment horizontal="left" vertical="center"/>
    </xf>
    <xf numFmtId="0" fontId="4" fillId="0" borderId="7" xfId="2" applyFont="1" applyBorder="1" applyAlignment="1">
      <alignment horizontal="center" vertical="center"/>
    </xf>
    <xf numFmtId="0" fontId="4" fillId="0" borderId="20" xfId="2" applyFont="1" applyBorder="1" applyAlignment="1">
      <alignment vertical="center"/>
    </xf>
    <xf numFmtId="0" fontId="4" fillId="0" borderId="9" xfId="2" applyFont="1" applyBorder="1" applyAlignment="1">
      <alignment vertical="center"/>
    </xf>
    <xf numFmtId="0" fontId="4" fillId="0" borderId="8" xfId="2" applyFont="1" applyBorder="1" applyAlignment="1">
      <alignment horizontal="center" vertical="center"/>
    </xf>
    <xf numFmtId="0" fontId="4" fillId="0" borderId="14" xfId="2" applyFont="1" applyBorder="1" applyAlignment="1">
      <alignment horizontal="center" vertical="center"/>
    </xf>
    <xf numFmtId="0" fontId="4" fillId="0" borderId="21" xfId="2" applyFont="1" applyBorder="1" applyAlignment="1">
      <alignment vertical="center"/>
    </xf>
    <xf numFmtId="0" fontId="4" fillId="0" borderId="45" xfId="2" applyFont="1" applyBorder="1" applyAlignment="1">
      <alignment horizontal="center" vertical="center"/>
    </xf>
    <xf numFmtId="0" fontId="4" fillId="0" borderId="0" xfId="2" applyFont="1" applyBorder="1" applyAlignment="1"/>
    <xf numFmtId="0" fontId="4" fillId="0" borderId="0" xfId="2" applyFont="1" applyBorder="1" applyAlignment="1">
      <alignment horizontal="center"/>
    </xf>
    <xf numFmtId="2" fontId="4" fillId="0" borderId="0" xfId="2" applyNumberFormat="1" applyFont="1" applyBorder="1" applyAlignment="1">
      <alignment horizontal="center"/>
    </xf>
    <xf numFmtId="2" fontId="4" fillId="0" borderId="0" xfId="2" applyNumberFormat="1" applyFont="1" applyBorder="1" applyAlignment="1"/>
    <xf numFmtId="0" fontId="4" fillId="0" borderId="0" xfId="2" applyFont="1" applyBorder="1" applyAlignment="1">
      <alignment horizontal="left"/>
    </xf>
    <xf numFmtId="0" fontId="6" fillId="0" borderId="0" xfId="2" applyFont="1" applyBorder="1" applyAlignment="1"/>
    <xf numFmtId="0" fontId="4" fillId="0" borderId="0" xfId="2" applyFont="1" applyBorder="1"/>
    <xf numFmtId="0" fontId="4" fillId="0" borderId="0" xfId="2" applyFont="1"/>
    <xf numFmtId="0" fontId="6" fillId="0" borderId="46" xfId="2" applyFont="1" applyBorder="1" applyAlignment="1">
      <alignment horizontal="center" vertical="center"/>
    </xf>
    <xf numFmtId="0" fontId="6" fillId="0" borderId="47" xfId="2" applyFont="1" applyBorder="1" applyAlignment="1">
      <alignment horizontal="center" vertical="center"/>
    </xf>
    <xf numFmtId="0" fontId="6" fillId="0" borderId="45" xfId="2" applyFont="1" applyBorder="1" applyAlignment="1">
      <alignment horizontal="center" vertical="center"/>
    </xf>
    <xf numFmtId="0" fontId="6" fillId="0" borderId="48" xfId="2" applyFont="1" applyBorder="1" applyAlignment="1">
      <alignment horizontal="center" vertical="center"/>
    </xf>
    <xf numFmtId="0" fontId="3" fillId="0" borderId="9" xfId="2" applyFont="1" applyBorder="1" applyAlignment="1">
      <alignment horizontal="center" vertical="center" wrapText="1"/>
    </xf>
    <xf numFmtId="0" fontId="6" fillId="0" borderId="9" xfId="2" applyFont="1" applyBorder="1" applyAlignment="1">
      <alignment horizontal="center" vertical="center"/>
    </xf>
    <xf numFmtId="2" fontId="4" fillId="2" borderId="17" xfId="2" applyNumberFormat="1" applyFont="1" applyFill="1" applyBorder="1" applyAlignment="1">
      <alignment horizontal="center" vertical="center"/>
    </xf>
    <xf numFmtId="2" fontId="4" fillId="2" borderId="29" xfId="2" applyNumberFormat="1" applyFont="1" applyFill="1" applyBorder="1" applyAlignment="1">
      <alignment horizontal="center" vertical="center"/>
    </xf>
    <xf numFmtId="2" fontId="4" fillId="2" borderId="6" xfId="2" applyNumberFormat="1" applyFont="1" applyFill="1" applyBorder="1" applyAlignment="1">
      <alignment horizontal="center" vertical="center"/>
    </xf>
    <xf numFmtId="2" fontId="4" fillId="2" borderId="30" xfId="2" applyNumberFormat="1" applyFont="1" applyFill="1" applyBorder="1" applyAlignment="1">
      <alignment horizontal="center" vertical="center"/>
    </xf>
    <xf numFmtId="0" fontId="4" fillId="2" borderId="6" xfId="2" applyFont="1" applyFill="1" applyBorder="1" applyAlignment="1">
      <alignment horizontal="center" vertical="center"/>
    </xf>
    <xf numFmtId="0" fontId="4" fillId="2" borderId="30" xfId="2" applyFont="1" applyFill="1" applyBorder="1" applyAlignment="1">
      <alignment horizontal="center" vertical="center"/>
    </xf>
    <xf numFmtId="2" fontId="4" fillId="2" borderId="9" xfId="2" applyNumberFormat="1" applyFont="1" applyFill="1" applyBorder="1" applyAlignment="1">
      <alignment horizontal="center" vertical="center"/>
    </xf>
    <xf numFmtId="2" fontId="4" fillId="2" borderId="14" xfId="2" applyNumberFormat="1" applyFont="1" applyFill="1" applyBorder="1" applyAlignment="1">
      <alignment horizontal="center" vertical="center"/>
    </xf>
    <xf numFmtId="2" fontId="4" fillId="2" borderId="15" xfId="2" applyNumberFormat="1" applyFont="1" applyFill="1" applyBorder="1" applyAlignment="1">
      <alignment horizontal="center" vertical="center"/>
    </xf>
    <xf numFmtId="2" fontId="4" fillId="2" borderId="33" xfId="2" applyNumberFormat="1" applyFont="1" applyFill="1" applyBorder="1" applyAlignment="1">
      <alignment horizontal="center" vertical="center"/>
    </xf>
    <xf numFmtId="2" fontId="4" fillId="2" borderId="22" xfId="2" applyNumberFormat="1" applyFont="1" applyFill="1" applyBorder="1" applyAlignment="1">
      <alignment horizontal="center" vertical="center"/>
    </xf>
    <xf numFmtId="2" fontId="4" fillId="2" borderId="31" xfId="2" applyNumberFormat="1" applyFont="1" applyFill="1" applyBorder="1" applyAlignment="1">
      <alignment horizontal="center" vertical="center"/>
    </xf>
    <xf numFmtId="0" fontId="4" fillId="2" borderId="9" xfId="2" applyFont="1" applyFill="1" applyBorder="1" applyAlignment="1">
      <alignment horizontal="center" vertical="center"/>
    </xf>
    <xf numFmtId="0" fontId="6" fillId="2" borderId="9" xfId="2" applyFont="1" applyFill="1" applyBorder="1" applyAlignment="1">
      <alignment horizontal="left" vertical="center"/>
    </xf>
    <xf numFmtId="0" fontId="3" fillId="2" borderId="9" xfId="2" applyFont="1" applyFill="1" applyBorder="1" applyAlignment="1">
      <alignment vertical="center"/>
    </xf>
    <xf numFmtId="0" fontId="6" fillId="6" borderId="9" xfId="2"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left" vertical="top" wrapText="1"/>
    </xf>
    <xf numFmtId="0" fontId="3" fillId="0" borderId="9" xfId="0" applyFont="1" applyBorder="1" applyAlignment="1">
      <alignment horizontal="left" vertical="center" wrapText="1"/>
    </xf>
    <xf numFmtId="0" fontId="3" fillId="0" borderId="9" xfId="0" applyFont="1" applyBorder="1" applyAlignment="1">
      <alignment horizontal="lef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3" fillId="0" borderId="9"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Alignment="1">
      <alignment horizontal="center"/>
    </xf>
    <xf numFmtId="0" fontId="3" fillId="0" borderId="9" xfId="0" applyFont="1" applyBorder="1" applyAlignment="1">
      <alignment horizontal="center" vertical="center" wrapText="1"/>
    </xf>
    <xf numFmtId="0" fontId="8" fillId="0" borderId="9" xfId="0" applyFont="1" applyBorder="1" applyAlignment="1">
      <alignment horizontal="center"/>
    </xf>
    <xf numFmtId="0" fontId="4" fillId="0" borderId="0" xfId="0" applyFont="1" applyBorder="1" applyAlignment="1">
      <alignment horizontal="center"/>
    </xf>
    <xf numFmtId="0" fontId="3" fillId="0" borderId="9" xfId="0" applyFont="1" applyBorder="1" applyAlignment="1">
      <alignment horizontal="center" vertical="center" wrapText="1"/>
    </xf>
    <xf numFmtId="0" fontId="4" fillId="0" borderId="0" xfId="0" applyFont="1" applyAlignment="1">
      <alignment horizontal="left"/>
    </xf>
    <xf numFmtId="0" fontId="5" fillId="0" borderId="0" xfId="0" applyFont="1" applyAlignment="1">
      <alignment horizontal="center"/>
    </xf>
    <xf numFmtId="0" fontId="3" fillId="0" borderId="0" xfId="0" applyFont="1" applyBorder="1" applyAlignment="1">
      <alignment horizontal="left" wrapText="1"/>
    </xf>
    <xf numFmtId="0" fontId="3" fillId="0" borderId="13" xfId="0" applyFont="1" applyBorder="1" applyAlignment="1">
      <alignment horizontal="left" wrapText="1"/>
    </xf>
    <xf numFmtId="0" fontId="4" fillId="0" borderId="0" xfId="0" applyFont="1" applyAlignment="1">
      <alignment horizontal="left" wrapText="1"/>
    </xf>
    <xf numFmtId="0" fontId="3" fillId="0" borderId="9" xfId="0" applyFont="1" applyBorder="1" applyAlignment="1">
      <alignment horizontal="center"/>
    </xf>
    <xf numFmtId="0" fontId="3" fillId="0" borderId="0" xfId="0" applyFont="1" applyAlignment="1">
      <alignment horizontal="left" wrapText="1"/>
    </xf>
    <xf numFmtId="0" fontId="5" fillId="0" borderId="0" xfId="0" applyFont="1" applyBorder="1" applyAlignment="1">
      <alignment horizontal="center"/>
    </xf>
    <xf numFmtId="0" fontId="3" fillId="0" borderId="9" xfId="0" applyFont="1" applyBorder="1" applyAlignment="1">
      <alignment horizontal="center" vertical="center" wrapText="1"/>
    </xf>
    <xf numFmtId="0" fontId="4" fillId="0" borderId="0" xfId="0" applyFont="1" applyBorder="1" applyAlignment="1">
      <alignment horizontal="left" wrapText="1"/>
    </xf>
    <xf numFmtId="0" fontId="3" fillId="0" borderId="9" xfId="0" applyFont="1" applyBorder="1" applyAlignment="1">
      <alignment horizontal="center" wrapText="1"/>
    </xf>
    <xf numFmtId="0" fontId="3" fillId="0" borderId="9" xfId="0" applyFont="1" applyBorder="1" applyAlignment="1">
      <alignment horizontal="left"/>
    </xf>
    <xf numFmtId="0" fontId="3" fillId="0" borderId="9" xfId="0" applyFont="1" applyFill="1" applyBorder="1" applyAlignment="1">
      <alignment horizontal="left"/>
    </xf>
    <xf numFmtId="0" fontId="4" fillId="0" borderId="0" xfId="0" applyFont="1" applyBorder="1" applyAlignment="1">
      <alignment horizontal="left" vertical="center"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4" fillId="0" borderId="0" xfId="0" applyFont="1" applyBorder="1" applyAlignment="1">
      <alignment horizontal="center" wrapText="1"/>
    </xf>
    <xf numFmtId="0" fontId="8" fillId="0" borderId="9"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9" xfId="0" applyFont="1" applyBorder="1" applyAlignment="1">
      <alignment horizontal="center"/>
    </xf>
    <xf numFmtId="14" fontId="8" fillId="0" borderId="6" xfId="0" applyNumberFormat="1" applyFont="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14" xfId="0" applyFont="1" applyBorder="1" applyAlignment="1">
      <alignment horizontal="left" wrapText="1"/>
    </xf>
    <xf numFmtId="164" fontId="3" fillId="0" borderId="9" xfId="0" applyNumberFormat="1" applyFont="1" applyBorder="1" applyAlignment="1">
      <alignment horizontal="center"/>
    </xf>
    <xf numFmtId="164" fontId="3" fillId="0" borderId="9" xfId="0" applyNumberFormat="1"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xf>
    <xf numFmtId="0" fontId="3" fillId="0" borderId="30" xfId="0" applyFont="1" applyBorder="1" applyAlignment="1">
      <alignment horizontal="left" vertical="center"/>
    </xf>
    <xf numFmtId="0" fontId="3" fillId="0" borderId="22" xfId="0" applyFont="1" applyBorder="1" applyAlignment="1">
      <alignment horizontal="left" vertical="center"/>
    </xf>
    <xf numFmtId="0" fontId="3" fillId="0" borderId="31" xfId="0" applyFont="1" applyBorder="1" applyAlignment="1">
      <alignment horizontal="left" vertical="center"/>
    </xf>
    <xf numFmtId="0" fontId="0" fillId="0" borderId="9"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3" fillId="0" borderId="20" xfId="0" applyFont="1" applyBorder="1" applyAlignment="1">
      <alignment horizontal="center" vertical="center"/>
    </xf>
    <xf numFmtId="0" fontId="3" fillId="0" borderId="26" xfId="0" applyFont="1" applyBorder="1" applyAlignment="1">
      <alignment horizontal="left" vertical="center"/>
    </xf>
    <xf numFmtId="0" fontId="3" fillId="0" borderId="43" xfId="0" applyFont="1" applyBorder="1" applyAlignment="1">
      <alignment horizontal="left" vertical="center"/>
    </xf>
    <xf numFmtId="0" fontId="3" fillId="0" borderId="17"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3" fillId="0" borderId="5"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0" fillId="0" borderId="10" xfId="0" applyBorder="1" applyAlignment="1">
      <alignment horizontal="left" vertical="center"/>
    </xf>
    <xf numFmtId="0" fontId="0" fillId="0" borderId="42" xfId="0" applyBorder="1" applyAlignment="1">
      <alignment horizontal="left" vertical="center"/>
    </xf>
    <xf numFmtId="0" fontId="3" fillId="0" borderId="9" xfId="0" applyFont="1" applyBorder="1" applyAlignment="1">
      <alignment horizontal="left" wrapText="1"/>
    </xf>
    <xf numFmtId="164" fontId="8" fillId="0" borderId="9" xfId="0" applyNumberFormat="1" applyFont="1" applyBorder="1" applyAlignment="1">
      <alignment horizontal="center"/>
    </xf>
    <xf numFmtId="164" fontId="8" fillId="0" borderId="10" xfId="0" applyNumberFormat="1" applyFont="1" applyBorder="1" applyAlignment="1">
      <alignment horizontal="center"/>
    </xf>
    <xf numFmtId="164" fontId="8" fillId="0" borderId="22" xfId="0" applyNumberFormat="1" applyFont="1" applyBorder="1" applyAlignment="1">
      <alignment horizont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center" wrapText="1"/>
    </xf>
    <xf numFmtId="0" fontId="3" fillId="0" borderId="9" xfId="0" applyFont="1" applyBorder="1" applyAlignment="1">
      <alignment horizontal="left" vertical="top" wrapText="1"/>
    </xf>
    <xf numFmtId="0" fontId="4" fillId="0" borderId="9" xfId="0" applyFont="1" applyBorder="1" applyAlignment="1">
      <alignment horizontal="center" vertical="top" wrapText="1"/>
    </xf>
    <xf numFmtId="0" fontId="5" fillId="0" borderId="0" xfId="0" applyFont="1" applyAlignment="1">
      <alignment horizontal="left"/>
    </xf>
    <xf numFmtId="0" fontId="4" fillId="0" borderId="9" xfId="0" applyFont="1" applyBorder="1" applyAlignment="1">
      <alignment horizontal="center" wrapText="1"/>
    </xf>
    <xf numFmtId="0" fontId="5" fillId="0" borderId="0" xfId="0" applyFont="1" applyBorder="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3" fillId="0" borderId="9" xfId="0" applyFont="1" applyFill="1" applyBorder="1" applyAlignment="1">
      <alignment horizontal="center"/>
    </xf>
    <xf numFmtId="0" fontId="5" fillId="0" borderId="0" xfId="0" applyFont="1" applyBorder="1" applyAlignment="1">
      <alignment horizont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6" fillId="0" borderId="0" xfId="2" applyFont="1" applyAlignment="1">
      <alignment horizontal="center"/>
    </xf>
    <xf numFmtId="0" fontId="6" fillId="0" borderId="0" xfId="2" applyFont="1" applyBorder="1" applyAlignment="1">
      <alignment horizontal="center"/>
    </xf>
    <xf numFmtId="0" fontId="4" fillId="0" borderId="0" xfId="2" applyFont="1" applyBorder="1" applyAlignment="1">
      <alignment horizontal="left" wrapText="1"/>
    </xf>
    <xf numFmtId="0" fontId="6" fillId="0" borderId="0" xfId="0" applyFont="1" applyBorder="1" applyAlignment="1">
      <alignment horizontal="center" vertical="center"/>
    </xf>
    <xf numFmtId="0" fontId="6" fillId="0" borderId="0" xfId="0" applyFont="1" applyBorder="1" applyAlignment="1">
      <alignment horizontal="center"/>
    </xf>
    <xf numFmtId="0" fontId="14" fillId="2" borderId="6" xfId="1" applyFont="1" applyFill="1" applyBorder="1" applyAlignment="1">
      <alignment horizontal="center"/>
    </xf>
    <xf numFmtId="0" fontId="14" fillId="2" borderId="7" xfId="1" applyFont="1" applyFill="1" applyBorder="1" applyAlignment="1">
      <alignment horizontal="center"/>
    </xf>
    <xf numFmtId="0" fontId="14" fillId="2" borderId="8" xfId="1" applyFont="1" applyFill="1" applyBorder="1" applyAlignment="1">
      <alignment horizontal="center"/>
    </xf>
    <xf numFmtId="0" fontId="14" fillId="0" borderId="9" xfId="1" applyFont="1" applyBorder="1" applyAlignment="1">
      <alignment horizontal="center"/>
    </xf>
    <xf numFmtId="0" fontId="14" fillId="0" borderId="9" xfId="1" applyFont="1" applyBorder="1" applyAlignment="1">
      <alignment horizontal="center" vertical="center"/>
    </xf>
    <xf numFmtId="0" fontId="14" fillId="0" borderId="0" xfId="1" applyFont="1" applyFill="1" applyBorder="1" applyAlignment="1">
      <alignment horizontal="center"/>
    </xf>
    <xf numFmtId="0" fontId="14" fillId="2" borderId="4" xfId="1" applyFont="1" applyFill="1" applyBorder="1" applyAlignment="1">
      <alignment horizontal="center"/>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14" fillId="0" borderId="14" xfId="1" applyFont="1" applyBorder="1" applyAlignment="1">
      <alignment horizontal="left" vertical="center" wrapText="1"/>
    </xf>
    <xf numFmtId="0" fontId="14" fillId="0" borderId="12" xfId="1" applyFont="1" applyBorder="1" applyAlignment="1">
      <alignment horizontal="left" vertical="center" wrapText="1"/>
    </xf>
    <xf numFmtId="0" fontId="14" fillId="0" borderId="0" xfId="1" applyFont="1" applyBorder="1" applyAlignment="1">
      <alignment horizontal="left" vertical="center" wrapText="1"/>
    </xf>
    <xf numFmtId="0" fontId="14" fillId="0" borderId="13"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0" fontId="14" fillId="0" borderId="0" xfId="1" applyFont="1" applyAlignment="1">
      <alignment horizontal="center"/>
    </xf>
    <xf numFmtId="0" fontId="14" fillId="2" borderId="0" xfId="1" applyFont="1" applyFill="1" applyAlignment="1">
      <alignment horizontal="center"/>
    </xf>
    <xf numFmtId="14" fontId="14" fillId="0" borderId="1" xfId="1" applyNumberFormat="1" applyFont="1" applyFill="1" applyBorder="1" applyAlignment="1">
      <alignment horizontal="center" vertical="center"/>
    </xf>
    <xf numFmtId="14" fontId="14" fillId="0" borderId="2" xfId="1" applyNumberFormat="1" applyFont="1" applyFill="1" applyBorder="1" applyAlignment="1">
      <alignment horizontal="center" vertical="center"/>
    </xf>
    <xf numFmtId="14" fontId="14" fillId="0" borderId="14" xfId="1" applyNumberFormat="1" applyFont="1" applyFill="1" applyBorder="1" applyAlignment="1">
      <alignment horizontal="center" vertical="center"/>
    </xf>
    <xf numFmtId="14" fontId="14" fillId="0" borderId="3" xfId="1" applyNumberFormat="1" applyFont="1" applyFill="1" applyBorder="1" applyAlignment="1">
      <alignment horizontal="center" vertical="center"/>
    </xf>
    <xf numFmtId="14" fontId="14" fillId="0" borderId="4" xfId="1" applyNumberFormat="1" applyFont="1" applyFill="1" applyBorder="1" applyAlignment="1">
      <alignment horizontal="center" vertical="center"/>
    </xf>
    <xf numFmtId="14" fontId="14" fillId="0" borderId="5" xfId="1" applyNumberFormat="1" applyFont="1" applyFill="1" applyBorder="1" applyAlignment="1">
      <alignment horizontal="center" vertical="center"/>
    </xf>
    <xf numFmtId="0" fontId="14" fillId="2" borderId="1"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5" fillId="2" borderId="0" xfId="1" applyFont="1" applyFill="1" applyAlignment="1">
      <alignment horizontal="left" vertical="center" wrapText="1"/>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9" xfId="1" applyFont="1" applyBorder="1" applyAlignment="1">
      <alignment horizontal="center" vertical="center" wrapText="1"/>
    </xf>
    <xf numFmtId="0" fontId="14" fillId="0" borderId="0" xfId="1" applyFont="1" applyBorder="1" applyAlignment="1">
      <alignment horizontal="center" wrapText="1"/>
    </xf>
    <xf numFmtId="2" fontId="14" fillId="2" borderId="3" xfId="1" applyNumberFormat="1" applyFont="1" applyFill="1" applyBorder="1" applyAlignment="1">
      <alignment horizontal="right"/>
    </xf>
    <xf numFmtId="2" fontId="14" fillId="2" borderId="5" xfId="1" applyNumberFormat="1" applyFont="1" applyFill="1" applyBorder="1" applyAlignment="1">
      <alignment horizontal="right"/>
    </xf>
    <xf numFmtId="2" fontId="14" fillId="2" borderId="6" xfId="1" applyNumberFormat="1" applyFont="1" applyFill="1" applyBorder="1" applyAlignment="1">
      <alignment horizontal="right"/>
    </xf>
    <xf numFmtId="2" fontId="14" fillId="2" borderId="8" xfId="1" applyNumberFormat="1" applyFont="1" applyFill="1" applyBorder="1" applyAlignment="1">
      <alignment horizontal="right"/>
    </xf>
    <xf numFmtId="0" fontId="14" fillId="0" borderId="0" xfId="1" applyFont="1" applyBorder="1" applyAlignment="1">
      <alignment horizontal="center"/>
    </xf>
    <xf numFmtId="0" fontId="14" fillId="3" borderId="0" xfId="1" applyFont="1" applyFill="1" applyAlignment="1">
      <alignment horizontal="center"/>
    </xf>
    <xf numFmtId="0" fontId="15" fillId="0" borderId="0" xfId="1" applyFont="1" applyAlignment="1">
      <alignment horizontal="center"/>
    </xf>
  </cellXfs>
  <cellStyles count="4">
    <cellStyle name="Comma" xfId="3" builtinId="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Style="combo" dx="20" fmlaLink="Sheet1!$C$3" fmlaRange="Sheet1!$B$3:$B$61" noThreeD="1" sel="7" val="6"/>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20" fmlaLink="Sheet1!$N$2" fmlaRange="Sheet1!$M$3:$M$8" noThreeD="1" sel="1"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30480</xdr:colOff>
      <xdr:row>1</xdr:row>
      <xdr:rowOff>91440</xdr:rowOff>
    </xdr:from>
    <xdr:to>
      <xdr:col>6</xdr:col>
      <xdr:colOff>464820</xdr:colOff>
      <xdr:row>5</xdr:row>
      <xdr:rowOff>140970</xdr:rowOff>
    </xdr:to>
    <xdr:pic>
      <xdr:nvPicPr>
        <xdr:cNvPr id="2" name="Picture 1" descr="http://intranet.tdot.tn.gov/communications/images/logos/TN-TDOT-ColorPMShr.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8080" y="259080"/>
          <a:ext cx="1653540" cy="72009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0F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0F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F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F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F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F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F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F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F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F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F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F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F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F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F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F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0F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0F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F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0F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0F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0F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F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F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F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F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F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F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0F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0F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0F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0F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0F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F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0F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0F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0F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0F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0F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F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0F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0F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0F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0F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0F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0F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0F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0F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0F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0F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0F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0F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0F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0F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0F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0F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0F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0F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0F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0F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0F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0F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0F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0F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0F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0F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0F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0F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0F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0F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0F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0F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0F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0F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F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0F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0F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0F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0F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0F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F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F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0F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0F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0F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0F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F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0F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0F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0F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0F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0F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0F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10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10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10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10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10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10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10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10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10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10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10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10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10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10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10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10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10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10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10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10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10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10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10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10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10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10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10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10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10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10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10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10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10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10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10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10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10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10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10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10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10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10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10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10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10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10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10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10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10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10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10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10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10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10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10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10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10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10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10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10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10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10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10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10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10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10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10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10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10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10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10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10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10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10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10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10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10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10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10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10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10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10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10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10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10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10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10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11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11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11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11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11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11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11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11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11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11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11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11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11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11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11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11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11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11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11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11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11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11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11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11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11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11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11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11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11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11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11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11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11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11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11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11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11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11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11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11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11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11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11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11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11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11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11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11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11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11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11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11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11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11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11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11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11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11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11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11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11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11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11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11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11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11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11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11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11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11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11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11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11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11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11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11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11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11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11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11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11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11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11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11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11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11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11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11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11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11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12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12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12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12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12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12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12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12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12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12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12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12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12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12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12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12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12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12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12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12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12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12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12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12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12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12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12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12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12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12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12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12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12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12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12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12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12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12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12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12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12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12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12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12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12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12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12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12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12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12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12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12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12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12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12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12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12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12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12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12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12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12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12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12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12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12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12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12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12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12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12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12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12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12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12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12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12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12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12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12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12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12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12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12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12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12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12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12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12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12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12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12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13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13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13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13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13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13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13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13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13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13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13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13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13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13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13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13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13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13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13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13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13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13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13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13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13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13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13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13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13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13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13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13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13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13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13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13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13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13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13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13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13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13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13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13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13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13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13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13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13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13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13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13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13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13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13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13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13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13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13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13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13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13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13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13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13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13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13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13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13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13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13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13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13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13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13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13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13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13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13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13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13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13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13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13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13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13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13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13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13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13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13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13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14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14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14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14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14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14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14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14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14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14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14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14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14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14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14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14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14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14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14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14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14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14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14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14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14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14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14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14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14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14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14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14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14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14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14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14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14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14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14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14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14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14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14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14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14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14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14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14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14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14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14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14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14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14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14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14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14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14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14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14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14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14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14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14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14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14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14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14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14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14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14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14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14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14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14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14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14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14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14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14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14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14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14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14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14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14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14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14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14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14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14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14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552450</xdr:colOff>
          <xdr:row>24</xdr:row>
          <xdr:rowOff>152400</xdr:rowOff>
        </xdr:from>
        <xdr:to>
          <xdr:col>3</xdr:col>
          <xdr:colOff>114300</xdr:colOff>
          <xdr:row>25</xdr:row>
          <xdr:rowOff>152400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24</xdr:row>
          <xdr:rowOff>152400</xdr:rowOff>
        </xdr:from>
        <xdr:to>
          <xdr:col>4</xdr:col>
          <xdr:colOff>66675</xdr:colOff>
          <xdr:row>25</xdr:row>
          <xdr:rowOff>152400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8</xdr:col>
          <xdr:colOff>0</xdr:colOff>
          <xdr:row>13</xdr:row>
          <xdr:rowOff>9525</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40</xdr:row>
          <xdr:rowOff>19050</xdr:rowOff>
        </xdr:from>
        <xdr:to>
          <xdr:col>9</xdr:col>
          <xdr:colOff>133350</xdr:colOff>
          <xdr:row>41</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40</xdr:row>
          <xdr:rowOff>19050</xdr:rowOff>
        </xdr:from>
        <xdr:to>
          <xdr:col>10</xdr:col>
          <xdr:colOff>209550</xdr:colOff>
          <xdr:row>41</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41</xdr:row>
          <xdr:rowOff>19050</xdr:rowOff>
        </xdr:from>
        <xdr:to>
          <xdr:col>9</xdr:col>
          <xdr:colOff>133350</xdr:colOff>
          <xdr:row>41</xdr:row>
          <xdr:rowOff>200025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xdr:row>
          <xdr:rowOff>19050</xdr:rowOff>
        </xdr:from>
        <xdr:to>
          <xdr:col>10</xdr:col>
          <xdr:colOff>209550</xdr:colOff>
          <xdr:row>41</xdr:row>
          <xdr:rowOff>200025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8</xdr:col>
          <xdr:colOff>0</xdr:colOff>
          <xdr:row>14</xdr:row>
          <xdr:rowOff>9525</xdr:rowOff>
        </xdr:to>
        <xdr:sp macro="" textlink="">
          <xdr:nvSpPr>
            <xdr:cNvPr id="16408" name="Drop Down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352425</xdr:colOff>
          <xdr:row>6</xdr:row>
          <xdr:rowOff>9525</xdr:rowOff>
        </xdr:from>
        <xdr:to>
          <xdr:col>3</xdr:col>
          <xdr:colOff>514350</xdr:colOff>
          <xdr:row>6</xdr:row>
          <xdr:rowOff>180975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9525</xdr:rowOff>
        </xdr:from>
        <xdr:to>
          <xdr:col>6</xdr:col>
          <xdr:colOff>219075</xdr:colOff>
          <xdr:row>6</xdr:row>
          <xdr:rowOff>180975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64</xdr:row>
          <xdr:rowOff>0</xdr:rowOff>
        </xdr:from>
        <xdr:to>
          <xdr:col>5</xdr:col>
          <xdr:colOff>209550</xdr:colOff>
          <xdr:row>64</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64</xdr:row>
          <xdr:rowOff>0</xdr:rowOff>
        </xdr:from>
        <xdr:to>
          <xdr:col>6</xdr:col>
          <xdr:colOff>342900</xdr:colOff>
          <xdr:row>64</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14</xdr:row>
          <xdr:rowOff>9525</xdr:rowOff>
        </xdr:from>
        <xdr:to>
          <xdr:col>2</xdr:col>
          <xdr:colOff>133350</xdr:colOff>
          <xdr:row>15</xdr:row>
          <xdr:rowOff>19050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5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9525</xdr:rowOff>
        </xdr:from>
        <xdr:to>
          <xdr:col>3</xdr:col>
          <xdr:colOff>219075</xdr:colOff>
          <xdr:row>15</xdr:row>
          <xdr:rowOff>19050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16</xdr:row>
          <xdr:rowOff>0</xdr:rowOff>
        </xdr:from>
        <xdr:to>
          <xdr:col>2</xdr:col>
          <xdr:colOff>142875</xdr:colOff>
          <xdr:row>17</xdr:row>
          <xdr:rowOff>9525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5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0</xdr:rowOff>
        </xdr:from>
        <xdr:to>
          <xdr:col>3</xdr:col>
          <xdr:colOff>228600</xdr:colOff>
          <xdr:row>17</xdr:row>
          <xdr:rowOff>9525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5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19</xdr:row>
          <xdr:rowOff>9525</xdr:rowOff>
        </xdr:from>
        <xdr:to>
          <xdr:col>2</xdr:col>
          <xdr:colOff>142875</xdr:colOff>
          <xdr:row>20</xdr:row>
          <xdr:rowOff>9525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5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9525</xdr:rowOff>
        </xdr:from>
        <xdr:to>
          <xdr:col>3</xdr:col>
          <xdr:colOff>228600</xdr:colOff>
          <xdr:row>20</xdr:row>
          <xdr:rowOff>9525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5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152400</xdr:rowOff>
        </xdr:from>
        <xdr:to>
          <xdr:col>5</xdr:col>
          <xdr:colOff>85725</xdr:colOff>
          <xdr:row>37</xdr:row>
          <xdr:rowOff>19050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5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142875</xdr:rowOff>
        </xdr:from>
        <xdr:to>
          <xdr:col>5</xdr:col>
          <xdr:colOff>85725</xdr:colOff>
          <xdr:row>38</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5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142875</xdr:rowOff>
        </xdr:from>
        <xdr:to>
          <xdr:col>5</xdr:col>
          <xdr:colOff>85725</xdr:colOff>
          <xdr:row>39</xdr:row>
          <xdr:rowOff>9525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6</xdr:col>
          <xdr:colOff>0</xdr:colOff>
          <xdr:row>37</xdr:row>
          <xdr:rowOff>19050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5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133350</xdr:rowOff>
        </xdr:from>
        <xdr:to>
          <xdr:col>6</xdr:col>
          <xdr:colOff>0</xdr:colOff>
          <xdr:row>38</xdr:row>
          <xdr:rowOff>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5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142875</xdr:rowOff>
        </xdr:from>
        <xdr:to>
          <xdr:col>6</xdr:col>
          <xdr:colOff>0</xdr:colOff>
          <xdr:row>39</xdr:row>
          <xdr:rowOff>9525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0</xdr:rowOff>
        </xdr:from>
        <xdr:to>
          <xdr:col>1</xdr:col>
          <xdr:colOff>247650</xdr:colOff>
          <xdr:row>46</xdr:row>
          <xdr:rowOff>19050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5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0</xdr:rowOff>
        </xdr:from>
        <xdr:to>
          <xdr:col>2</xdr:col>
          <xdr:colOff>333375</xdr:colOff>
          <xdr:row>46</xdr:row>
          <xdr:rowOff>19050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5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152400</xdr:rowOff>
        </xdr:from>
        <xdr:to>
          <xdr:col>7</xdr:col>
          <xdr:colOff>57150</xdr:colOff>
          <xdr:row>37</xdr:row>
          <xdr:rowOff>19050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142875</xdr:rowOff>
        </xdr:from>
        <xdr:to>
          <xdr:col>7</xdr:col>
          <xdr:colOff>57150</xdr:colOff>
          <xdr:row>38</xdr:row>
          <xdr:rowOff>9525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5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142875</xdr:rowOff>
        </xdr:from>
        <xdr:to>
          <xdr:col>7</xdr:col>
          <xdr:colOff>57150</xdr:colOff>
          <xdr:row>39</xdr:row>
          <xdr:rowOff>9525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5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35</xdr:row>
          <xdr:rowOff>152400</xdr:rowOff>
        </xdr:from>
        <xdr:to>
          <xdr:col>7</xdr:col>
          <xdr:colOff>561975</xdr:colOff>
          <xdr:row>37</xdr:row>
          <xdr:rowOff>19050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36</xdr:row>
          <xdr:rowOff>133350</xdr:rowOff>
        </xdr:from>
        <xdr:to>
          <xdr:col>7</xdr:col>
          <xdr:colOff>561975</xdr:colOff>
          <xdr:row>38</xdr:row>
          <xdr:rowOff>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5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37</xdr:row>
          <xdr:rowOff>142875</xdr:rowOff>
        </xdr:from>
        <xdr:to>
          <xdr:col>7</xdr:col>
          <xdr:colOff>561975</xdr:colOff>
          <xdr:row>39</xdr:row>
          <xdr:rowOff>9525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9</xdr:col>
          <xdr:colOff>66675</xdr:colOff>
          <xdr:row>37</xdr:row>
          <xdr:rowOff>19050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152400</xdr:rowOff>
        </xdr:from>
        <xdr:to>
          <xdr:col>9</xdr:col>
          <xdr:colOff>66675</xdr:colOff>
          <xdr:row>38</xdr:row>
          <xdr:rowOff>19050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152400</xdr:rowOff>
        </xdr:from>
        <xdr:to>
          <xdr:col>9</xdr:col>
          <xdr:colOff>66675</xdr:colOff>
          <xdr:row>39</xdr:row>
          <xdr:rowOff>19050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36</xdr:row>
          <xdr:rowOff>0</xdr:rowOff>
        </xdr:from>
        <xdr:to>
          <xdr:col>9</xdr:col>
          <xdr:colOff>571500</xdr:colOff>
          <xdr:row>37</xdr:row>
          <xdr:rowOff>19050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5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36</xdr:row>
          <xdr:rowOff>142875</xdr:rowOff>
        </xdr:from>
        <xdr:to>
          <xdr:col>9</xdr:col>
          <xdr:colOff>571500</xdr:colOff>
          <xdr:row>38</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5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37</xdr:row>
          <xdr:rowOff>152400</xdr:rowOff>
        </xdr:from>
        <xdr:to>
          <xdr:col>9</xdr:col>
          <xdr:colOff>571500</xdr:colOff>
          <xdr:row>39</xdr:row>
          <xdr:rowOff>19050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5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30</xdr:row>
          <xdr:rowOff>152400</xdr:rowOff>
        </xdr:from>
        <xdr:to>
          <xdr:col>7</xdr:col>
          <xdr:colOff>304800</xdr:colOff>
          <xdr:row>32</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8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152400</xdr:rowOff>
        </xdr:from>
        <xdr:to>
          <xdr:col>8</xdr:col>
          <xdr:colOff>390525</xdr:colOff>
          <xdr:row>32</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8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152400</xdr:rowOff>
        </xdr:from>
        <xdr:to>
          <xdr:col>4</xdr:col>
          <xdr:colOff>352425</xdr:colOff>
          <xdr:row>32</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8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152400</xdr:rowOff>
        </xdr:from>
        <xdr:to>
          <xdr:col>5</xdr:col>
          <xdr:colOff>438150</xdr:colOff>
          <xdr:row>32</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8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18</xdr:row>
          <xdr:rowOff>0</xdr:rowOff>
        </xdr:from>
        <xdr:to>
          <xdr:col>1</xdr:col>
          <xdr:colOff>333375</xdr:colOff>
          <xdr:row>19</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0</xdr:rowOff>
        </xdr:from>
        <xdr:to>
          <xdr:col>2</xdr:col>
          <xdr:colOff>400050</xdr:colOff>
          <xdr:row>19</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0D00-000002000000}"/>
            </a:ext>
          </a:extLst>
        </xdr:cNvPr>
        <xdr:cNvCxnSpPr/>
      </xdr:nvCxnSpPr>
      <xdr:spPr>
        <a:xfrm flipH="1">
          <a:off x="9336298" y="403396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0D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D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D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D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D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D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D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D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D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D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D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D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D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D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D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0D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0D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D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0D00-000017000000}"/>
            </a:ext>
          </a:extLst>
        </xdr:cNvPr>
        <xdr:cNvCxnSpPr/>
      </xdr:nvCxnSpPr>
      <xdr:spPr>
        <a:xfrm flipH="1">
          <a:off x="9336298" y="774871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0D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0D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D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D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D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D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D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D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0D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0D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0D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0D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0D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D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0D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0D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0D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0D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0D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D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0D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0D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0D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0D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0D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0D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0D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0D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0D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0D00-000035000000}"/>
            </a:ext>
          </a:extLst>
        </xdr:cNvPr>
        <xdr:cNvCxnSpPr/>
      </xdr:nvCxnSpPr>
      <xdr:spPr>
        <a:xfrm flipV="1">
          <a:off x="373380" y="809625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0D00-000036000000}"/>
            </a:ext>
          </a:extLst>
        </xdr:cNvPr>
        <xdr:cNvCxnSpPr/>
      </xdr:nvCxnSpPr>
      <xdr:spPr>
        <a:xfrm flipH="1">
          <a:off x="9336298" y="1245406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0D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0D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0D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0D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0D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0D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0D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0D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0D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0D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0D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0D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0D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0D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0D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0D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0D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0D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0D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0D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0D00-00004B000000}"/>
            </a:ext>
          </a:extLst>
        </xdr:cNvPr>
        <xdr:cNvCxnSpPr/>
      </xdr:nvCxnSpPr>
      <xdr:spPr>
        <a:xfrm flipH="1">
          <a:off x="21471148" y="1245406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0D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0D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D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0D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0D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0D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0D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0D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D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D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0D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0D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0D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0D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D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0D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0D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0D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0D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0D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0D00-000060000000}"/>
            </a:ext>
          </a:extLst>
        </xdr:cNvPr>
        <xdr:cNvCxnSpPr/>
      </xdr:nvCxnSpPr>
      <xdr:spPr>
        <a:xfrm flipV="1">
          <a:off x="11237497" y="1097542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1798</xdr:colOff>
      <xdr:row>13</xdr:row>
      <xdr:rowOff>128714</xdr:rowOff>
    </xdr:from>
    <xdr:to>
      <xdr:col>20</xdr:col>
      <xdr:colOff>1800</xdr:colOff>
      <xdr:row>15</xdr:row>
      <xdr:rowOff>121944</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flipH="1">
          <a:off x="9336298" y="46626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7</xdr:row>
      <xdr:rowOff>164661</xdr:rowOff>
    </xdr:from>
    <xdr:to>
      <xdr:col>26</xdr:col>
      <xdr:colOff>197621</xdr:colOff>
      <xdr:row>16</xdr:row>
      <xdr:rowOff>50312</xdr:rowOff>
    </xdr:to>
    <xdr:grpSp>
      <xdr:nvGrpSpPr>
        <xdr:cNvPr id="3" name="Group 2">
          <a:extLst>
            <a:ext uri="{FF2B5EF4-FFF2-40B4-BE49-F238E27FC236}">
              <a16:creationId xmlns:a16="http://schemas.microsoft.com/office/drawing/2014/main" id="{00000000-0008-0000-0E00-000003000000}"/>
            </a:ext>
          </a:extLst>
        </xdr:cNvPr>
        <xdr:cNvGrpSpPr/>
      </xdr:nvGrpSpPr>
      <xdr:grpSpPr>
        <a:xfrm>
          <a:off x="761131" y="3195343"/>
          <a:ext cx="11593854" cy="2171651"/>
          <a:chOff x="628650" y="726776"/>
          <a:chExt cx="5909673" cy="1249662"/>
        </a:xfrm>
      </xdr:grpSpPr>
      <xdr:cxnSp macro="">
        <xdr:nvCxnSpPr>
          <xdr:cNvPr id="4" name="Straight Connector 3">
            <a:extLst>
              <a:ext uri="{FF2B5EF4-FFF2-40B4-BE49-F238E27FC236}">
                <a16:creationId xmlns:a16="http://schemas.microsoft.com/office/drawing/2014/main" id="{00000000-0008-0000-0E00-000004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E00-000006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E00-00000C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E00-00000D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E00-00000E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E00-00000F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E00-000010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E00-00001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E00-00001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0E00-00001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0E00-000015000000}"/>
              </a:ext>
            </a:extLst>
          </xdr:cNvPr>
          <xdr:cNvCxnSpPr/>
        </xdr:nvCxnSpPr>
        <xdr:spPr>
          <a:xfrm flipV="1">
            <a:off x="5022303" y="816871"/>
            <a:ext cx="929844" cy="275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E00-00001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1798</xdr:colOff>
      <xdr:row>26</xdr:row>
      <xdr:rowOff>128714</xdr:rowOff>
    </xdr:from>
    <xdr:to>
      <xdr:col>20</xdr:col>
      <xdr:colOff>1800</xdr:colOff>
      <xdr:row>28</xdr:row>
      <xdr:rowOff>121944</xdr:rowOff>
    </xdr:to>
    <xdr:cxnSp macro="">
      <xdr:nvCxnSpPr>
        <xdr:cNvPr id="23" name="Straight Connector 22">
          <a:extLst>
            <a:ext uri="{FF2B5EF4-FFF2-40B4-BE49-F238E27FC236}">
              <a16:creationId xmlns:a16="http://schemas.microsoft.com/office/drawing/2014/main" id="{00000000-0008-0000-0E00-000017000000}"/>
            </a:ext>
          </a:extLst>
        </xdr:cNvPr>
        <xdr:cNvCxnSpPr/>
      </xdr:nvCxnSpPr>
      <xdr:spPr>
        <a:xfrm flipH="1">
          <a:off x="9336298" y="8377364"/>
          <a:ext cx="2" cy="6409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1110</xdr:colOff>
      <xdr:row>22</xdr:row>
      <xdr:rowOff>164661</xdr:rowOff>
    </xdr:from>
    <xdr:to>
      <xdr:col>27</xdr:col>
      <xdr:colOff>103403</xdr:colOff>
      <xdr:row>29</xdr:row>
      <xdr:rowOff>170389</xdr:rowOff>
    </xdr:to>
    <xdr:grpSp>
      <xdr:nvGrpSpPr>
        <xdr:cNvPr id="24" name="Group 23">
          <a:extLst>
            <a:ext uri="{FF2B5EF4-FFF2-40B4-BE49-F238E27FC236}">
              <a16:creationId xmlns:a16="http://schemas.microsoft.com/office/drawing/2014/main" id="{00000000-0008-0000-0E00-000018000000}"/>
            </a:ext>
          </a:extLst>
        </xdr:cNvPr>
        <xdr:cNvGrpSpPr/>
      </xdr:nvGrpSpPr>
      <xdr:grpSpPr>
        <a:xfrm>
          <a:off x="1871474" y="7143888"/>
          <a:ext cx="10856884" cy="2309046"/>
          <a:chOff x="1196909" y="726776"/>
          <a:chExt cx="5532965" cy="1323693"/>
        </a:xfrm>
      </xdr:grpSpPr>
      <xdr:cxnSp macro="">
        <xdr:nvCxnSpPr>
          <xdr:cNvPr id="25" name="Straight Connector 24">
            <a:extLst>
              <a:ext uri="{FF2B5EF4-FFF2-40B4-BE49-F238E27FC236}">
                <a16:creationId xmlns:a16="http://schemas.microsoft.com/office/drawing/2014/main" id="{00000000-0008-0000-0E00-00001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E00-00001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E00-00001B000000}"/>
              </a:ext>
            </a:extLst>
          </xdr:cNvPr>
          <xdr:cNvCxnSpPr/>
        </xdr:nvCxnSpPr>
        <xdr:spPr>
          <a:xfrm flipH="1" flipV="1">
            <a:off x="6140826" y="1699235"/>
            <a:ext cx="589048" cy="351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E00-00001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E00-00001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E00-00001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E00-00001F000000}"/>
              </a:ext>
            </a:extLst>
          </xdr:cNvPr>
          <xdr:cNvCxnSpPr/>
        </xdr:nvCxnSpPr>
        <xdr:spPr>
          <a:xfrm flipH="1">
            <a:off x="3583532" y="818650"/>
            <a:ext cx="4105" cy="485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0E00-00002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0E00-00002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0E00-000022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0000000-0008-0000-0E00-000023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0000000-0008-0000-0E00-000024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E00-000025000000}"/>
              </a:ext>
            </a:extLst>
          </xdr:cNvPr>
          <xdr:cNvCxnSpPr/>
        </xdr:nvCxnSpPr>
        <xdr:spPr>
          <a:xfrm flipV="1">
            <a:off x="5022303" y="816866"/>
            <a:ext cx="938554" cy="2756"/>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00000000-0008-0000-0E00-000026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464037</xdr:colOff>
      <xdr:row>25</xdr:row>
      <xdr:rowOff>226695</xdr:rowOff>
    </xdr:from>
    <xdr:to>
      <xdr:col>24</xdr:col>
      <xdr:colOff>353683</xdr:colOff>
      <xdr:row>27</xdr:row>
      <xdr:rowOff>140142</xdr:rowOff>
    </xdr:to>
    <xdr:grpSp>
      <xdr:nvGrpSpPr>
        <xdr:cNvPr id="39" name="Group 38">
          <a:extLst>
            <a:ext uri="{FF2B5EF4-FFF2-40B4-BE49-F238E27FC236}">
              <a16:creationId xmlns:a16="http://schemas.microsoft.com/office/drawing/2014/main" id="{00000000-0008-0000-0E00-000027000000}"/>
            </a:ext>
          </a:extLst>
        </xdr:cNvPr>
        <xdr:cNvGrpSpPr/>
      </xdr:nvGrpSpPr>
      <xdr:grpSpPr>
        <a:xfrm>
          <a:off x="11218628" y="8193059"/>
          <a:ext cx="357237" cy="571538"/>
          <a:chOff x="11514942" y="6939915"/>
          <a:chExt cx="360181" cy="370647"/>
        </a:xfrm>
      </xdr:grpSpPr>
      <xdr:cxnSp macro="">
        <xdr:nvCxnSpPr>
          <xdr:cNvPr id="40" name="Straight Connector 39">
            <a:extLst>
              <a:ext uri="{FF2B5EF4-FFF2-40B4-BE49-F238E27FC236}">
                <a16:creationId xmlns:a16="http://schemas.microsoft.com/office/drawing/2014/main" id="{00000000-0008-0000-0E00-000028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00000000-0008-0000-0E00-000029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0E00-00002A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E00-00002B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0000000-0008-0000-0E00-00002C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0E00-00002D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114300</xdr:colOff>
      <xdr:row>26</xdr:row>
      <xdr:rowOff>7620</xdr:rowOff>
    </xdr:from>
    <xdr:to>
      <xdr:col>3</xdr:col>
      <xdr:colOff>464956</xdr:colOff>
      <xdr:row>27</xdr:row>
      <xdr:rowOff>149667</xdr:rowOff>
    </xdr:to>
    <xdr:grpSp>
      <xdr:nvGrpSpPr>
        <xdr:cNvPr id="46" name="Group 45">
          <a:extLst>
            <a:ext uri="{FF2B5EF4-FFF2-40B4-BE49-F238E27FC236}">
              <a16:creationId xmlns:a16="http://schemas.microsoft.com/office/drawing/2014/main" id="{00000000-0008-0000-0E00-00002E000000}"/>
            </a:ext>
          </a:extLst>
        </xdr:cNvPr>
        <xdr:cNvGrpSpPr/>
      </xdr:nvGrpSpPr>
      <xdr:grpSpPr>
        <a:xfrm flipH="1">
          <a:off x="1517073" y="8303029"/>
          <a:ext cx="350656" cy="471093"/>
          <a:chOff x="11514942" y="6939915"/>
          <a:chExt cx="360181" cy="370647"/>
        </a:xfrm>
      </xdr:grpSpPr>
      <xdr:cxnSp macro="">
        <xdr:nvCxnSpPr>
          <xdr:cNvPr id="47" name="Straight Connector 46">
            <a:extLst>
              <a:ext uri="{FF2B5EF4-FFF2-40B4-BE49-F238E27FC236}">
                <a16:creationId xmlns:a16="http://schemas.microsoft.com/office/drawing/2014/main" id="{00000000-0008-0000-0E00-00002F000000}"/>
              </a:ext>
            </a:extLst>
          </xdr:cNvPr>
          <xdr:cNvCxnSpPr/>
        </xdr:nvCxnSpPr>
        <xdr:spPr>
          <a:xfrm flipV="1">
            <a:off x="11517630" y="7123204"/>
            <a:ext cx="203835" cy="3"/>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00000000-0008-0000-0E00-000030000000}"/>
              </a:ext>
            </a:extLst>
          </xdr:cNvPr>
          <xdr:cNvCxnSpPr/>
        </xdr:nvCxnSpPr>
        <xdr:spPr>
          <a:xfrm flipV="1">
            <a:off x="11719181" y="6939915"/>
            <a:ext cx="379" cy="187647"/>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0E00-000031000000}"/>
              </a:ext>
            </a:extLst>
          </xdr:cNvPr>
          <xdr:cNvCxnSpPr/>
        </xdr:nvCxnSpPr>
        <xdr:spPr>
          <a:xfrm flipH="1" flipV="1">
            <a:off x="11872247" y="6941822"/>
            <a:ext cx="1618" cy="36575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0E00-000032000000}"/>
              </a:ext>
            </a:extLst>
          </xdr:cNvPr>
          <xdr:cNvCxnSpPr/>
        </xdr:nvCxnSpPr>
        <xdr:spPr>
          <a:xfrm flipH="1" flipV="1">
            <a:off x="11514942" y="7121172"/>
            <a:ext cx="2688" cy="186408"/>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0E00-000033000000}"/>
              </a:ext>
            </a:extLst>
          </xdr:cNvPr>
          <xdr:cNvCxnSpPr/>
        </xdr:nvCxnSpPr>
        <xdr:spPr>
          <a:xfrm flipH="1">
            <a:off x="11521441" y="7310562"/>
            <a:ext cx="347931" cy="0"/>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00000000-0008-0000-0E00-000034000000}"/>
              </a:ext>
            </a:extLst>
          </xdr:cNvPr>
          <xdr:cNvCxnSpPr/>
        </xdr:nvCxnSpPr>
        <xdr:spPr>
          <a:xfrm>
            <a:off x="11717655" y="6941820"/>
            <a:ext cx="157468" cy="1"/>
          </a:xfrm>
          <a:prstGeom prst="line">
            <a:avLst/>
          </a:prstGeom>
          <a:ln>
            <a:solidFill>
              <a:schemeClr val="tx1"/>
            </a:solidFill>
            <a:prstDash val="dash"/>
            <a:headEnd type="none" w="sm" len="lg"/>
            <a:tailEnd type="non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373380</xdr:colOff>
      <xdr:row>27</xdr:row>
      <xdr:rowOff>152400</xdr:rowOff>
    </xdr:from>
    <xdr:to>
      <xdr:col>3</xdr:col>
      <xdr:colOff>119887</xdr:colOff>
      <xdr:row>29</xdr:row>
      <xdr:rowOff>181059</xdr:rowOff>
    </xdr:to>
    <xdr:cxnSp macro="">
      <xdr:nvCxnSpPr>
        <xdr:cNvPr id="53" name="Straight Connector 52">
          <a:extLst>
            <a:ext uri="{FF2B5EF4-FFF2-40B4-BE49-F238E27FC236}">
              <a16:creationId xmlns:a16="http://schemas.microsoft.com/office/drawing/2014/main" id="{00000000-0008-0000-0E00-000035000000}"/>
            </a:ext>
          </a:extLst>
        </xdr:cNvPr>
        <xdr:cNvCxnSpPr/>
      </xdr:nvCxnSpPr>
      <xdr:spPr>
        <a:xfrm flipV="1">
          <a:off x="373380" y="8724900"/>
          <a:ext cx="1146682" cy="676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1798</xdr:colOff>
      <xdr:row>42</xdr:row>
      <xdr:rowOff>128714</xdr:rowOff>
    </xdr:from>
    <xdr:to>
      <xdr:col>20</xdr:col>
      <xdr:colOff>1800</xdr:colOff>
      <xdr:row>44</xdr:row>
      <xdr:rowOff>121944</xdr:rowOff>
    </xdr:to>
    <xdr:cxnSp macro="">
      <xdr:nvCxnSpPr>
        <xdr:cNvPr id="54" name="Straight Connector 53">
          <a:extLst>
            <a:ext uri="{FF2B5EF4-FFF2-40B4-BE49-F238E27FC236}">
              <a16:creationId xmlns:a16="http://schemas.microsoft.com/office/drawing/2014/main" id="{00000000-0008-0000-0E00-000036000000}"/>
            </a:ext>
          </a:extLst>
        </xdr:cNvPr>
        <xdr:cNvCxnSpPr/>
      </xdr:nvCxnSpPr>
      <xdr:spPr>
        <a:xfrm flipH="1">
          <a:off x="933629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293540</xdr:colOff>
      <xdr:row>36</xdr:row>
      <xdr:rowOff>164661</xdr:rowOff>
    </xdr:from>
    <xdr:to>
      <xdr:col>27</xdr:col>
      <xdr:colOff>8965</xdr:colOff>
      <xdr:row>45</xdr:row>
      <xdr:rowOff>50312</xdr:rowOff>
    </xdr:to>
    <xdr:grpSp>
      <xdr:nvGrpSpPr>
        <xdr:cNvPr id="55" name="Group 54">
          <a:extLst>
            <a:ext uri="{FF2B5EF4-FFF2-40B4-BE49-F238E27FC236}">
              <a16:creationId xmlns:a16="http://schemas.microsoft.com/office/drawing/2014/main" id="{00000000-0008-0000-0E00-000037000000}"/>
            </a:ext>
          </a:extLst>
        </xdr:cNvPr>
        <xdr:cNvGrpSpPr/>
      </xdr:nvGrpSpPr>
      <xdr:grpSpPr>
        <a:xfrm>
          <a:off x="761131" y="11438797"/>
          <a:ext cx="11872789" cy="2414106"/>
          <a:chOff x="628650" y="726776"/>
          <a:chExt cx="6055090" cy="1249662"/>
        </a:xfrm>
      </xdr:grpSpPr>
      <xdr:cxnSp macro="">
        <xdr:nvCxnSpPr>
          <xdr:cNvPr id="56" name="Straight Connector 55">
            <a:extLst>
              <a:ext uri="{FF2B5EF4-FFF2-40B4-BE49-F238E27FC236}">
                <a16:creationId xmlns:a16="http://schemas.microsoft.com/office/drawing/2014/main" id="{00000000-0008-0000-0E00-000038000000}"/>
              </a:ext>
            </a:extLst>
          </xdr:cNvPr>
          <xdr:cNvCxnSpPr/>
        </xdr:nvCxnSpPr>
        <xdr:spPr>
          <a:xfrm flipV="1">
            <a:off x="628650" y="1595440"/>
            <a:ext cx="576263" cy="380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00000000-0008-0000-0E00-000039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0E00-00003A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00000000-0008-0000-0E00-00003B000000}"/>
              </a:ext>
            </a:extLst>
          </xdr:cNvPr>
          <xdr:cNvCxnSpPr/>
        </xdr:nvCxnSpPr>
        <xdr:spPr>
          <a:xfrm flipH="1" flipV="1">
            <a:off x="5959271" y="1586483"/>
            <a:ext cx="724469" cy="35949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a:extLst>
              <a:ext uri="{FF2B5EF4-FFF2-40B4-BE49-F238E27FC236}">
                <a16:creationId xmlns:a16="http://schemas.microsoft.com/office/drawing/2014/main" id="{00000000-0008-0000-0E00-00003C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00000000-0008-0000-0E00-00003D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0000000-0008-0000-0E00-00003E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00000000-0008-0000-0E00-00003F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00000000-0008-0000-0E00-000040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0E00-000041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a:extLst>
              <a:ext uri="{FF2B5EF4-FFF2-40B4-BE49-F238E27FC236}">
                <a16:creationId xmlns:a16="http://schemas.microsoft.com/office/drawing/2014/main" id="{00000000-0008-0000-0E00-000042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00000000-0008-0000-0E00-000043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a:extLst>
              <a:ext uri="{FF2B5EF4-FFF2-40B4-BE49-F238E27FC236}">
                <a16:creationId xmlns:a16="http://schemas.microsoft.com/office/drawing/2014/main" id="{00000000-0008-0000-0E00-000044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0E00-000045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0E00-000046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0E00-000047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a:extLst>
              <a:ext uri="{FF2B5EF4-FFF2-40B4-BE49-F238E27FC236}">
                <a16:creationId xmlns:a16="http://schemas.microsoft.com/office/drawing/2014/main" id="{00000000-0008-0000-0E00-000048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0E00-000049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74" name="Straight Arrow Connector 73">
            <a:extLst>
              <a:ext uri="{FF2B5EF4-FFF2-40B4-BE49-F238E27FC236}">
                <a16:creationId xmlns:a16="http://schemas.microsoft.com/office/drawing/2014/main" id="{00000000-0008-0000-0E00-00004A000000}"/>
              </a:ext>
            </a:extLst>
          </xdr:cNvPr>
          <xdr:cNvCxnSpPr/>
        </xdr:nvCxnSpPr>
        <xdr:spPr>
          <a:xfrm>
            <a:off x="2168644" y="816869"/>
            <a:ext cx="2830526" cy="3617"/>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1798</xdr:colOff>
      <xdr:row>42</xdr:row>
      <xdr:rowOff>128714</xdr:rowOff>
    </xdr:from>
    <xdr:to>
      <xdr:col>46</xdr:col>
      <xdr:colOff>1800</xdr:colOff>
      <xdr:row>44</xdr:row>
      <xdr:rowOff>121944</xdr:rowOff>
    </xdr:to>
    <xdr:cxnSp macro="">
      <xdr:nvCxnSpPr>
        <xdr:cNvPr id="75" name="Straight Connector 74">
          <a:extLst>
            <a:ext uri="{FF2B5EF4-FFF2-40B4-BE49-F238E27FC236}">
              <a16:creationId xmlns:a16="http://schemas.microsoft.com/office/drawing/2014/main" id="{00000000-0008-0000-0E00-00004B000000}"/>
            </a:ext>
          </a:extLst>
        </xdr:cNvPr>
        <xdr:cNvCxnSpPr/>
      </xdr:nvCxnSpPr>
      <xdr:spPr>
        <a:xfrm flipH="1">
          <a:off x="21471148" y="13082714"/>
          <a:ext cx="2" cy="52663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xdr:colOff>
      <xdr:row>36</xdr:row>
      <xdr:rowOff>164661</xdr:rowOff>
    </xdr:from>
    <xdr:to>
      <xdr:col>52</xdr:col>
      <xdr:colOff>197621</xdr:colOff>
      <xdr:row>45</xdr:row>
      <xdr:rowOff>45117</xdr:rowOff>
    </xdr:to>
    <xdr:grpSp>
      <xdr:nvGrpSpPr>
        <xdr:cNvPr id="76" name="Group 75">
          <a:extLst>
            <a:ext uri="{FF2B5EF4-FFF2-40B4-BE49-F238E27FC236}">
              <a16:creationId xmlns:a16="http://schemas.microsoft.com/office/drawing/2014/main" id="{00000000-0008-0000-0E00-00004C000000}"/>
            </a:ext>
          </a:extLst>
        </xdr:cNvPr>
        <xdr:cNvGrpSpPr/>
      </xdr:nvGrpSpPr>
      <xdr:grpSpPr>
        <a:xfrm>
          <a:off x="12633921" y="11438797"/>
          <a:ext cx="11878427" cy="2408911"/>
          <a:chOff x="488580" y="726776"/>
          <a:chExt cx="6049743" cy="1246517"/>
        </a:xfrm>
      </xdr:grpSpPr>
      <xdr:cxnSp macro="">
        <xdr:nvCxnSpPr>
          <xdr:cNvPr id="77" name="Straight Connector 76">
            <a:extLst>
              <a:ext uri="{FF2B5EF4-FFF2-40B4-BE49-F238E27FC236}">
                <a16:creationId xmlns:a16="http://schemas.microsoft.com/office/drawing/2014/main" id="{00000000-0008-0000-0E00-00004D000000}"/>
              </a:ext>
            </a:extLst>
          </xdr:cNvPr>
          <xdr:cNvCxnSpPr/>
        </xdr:nvCxnSpPr>
        <xdr:spPr>
          <a:xfrm flipV="1">
            <a:off x="488580" y="1595440"/>
            <a:ext cx="716333" cy="3559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E00-00004E000000}"/>
              </a:ext>
            </a:extLst>
          </xdr:cNvPr>
          <xdr:cNvCxnSpPr/>
        </xdr:nvCxnSpPr>
        <xdr:spPr>
          <a:xfrm flipV="1">
            <a:off x="1201079" y="1543422"/>
            <a:ext cx="955017" cy="493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a:extLst>
              <a:ext uri="{FF2B5EF4-FFF2-40B4-BE49-F238E27FC236}">
                <a16:creationId xmlns:a16="http://schemas.microsoft.com/office/drawing/2014/main" id="{00000000-0008-0000-0E00-00004F000000}"/>
              </a:ext>
            </a:extLst>
          </xdr:cNvPr>
          <xdr:cNvCxnSpPr/>
        </xdr:nvCxnSpPr>
        <xdr:spPr>
          <a:xfrm>
            <a:off x="2156096" y="1550123"/>
            <a:ext cx="285413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a:extLst>
              <a:ext uri="{FF2B5EF4-FFF2-40B4-BE49-F238E27FC236}">
                <a16:creationId xmlns:a16="http://schemas.microsoft.com/office/drawing/2014/main" id="{00000000-0008-0000-0E00-000050000000}"/>
              </a:ext>
            </a:extLst>
          </xdr:cNvPr>
          <xdr:cNvCxnSpPr/>
        </xdr:nvCxnSpPr>
        <xdr:spPr>
          <a:xfrm flipH="1" flipV="1">
            <a:off x="5959271" y="1586483"/>
            <a:ext cx="579052" cy="38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0E00-000051000000}"/>
              </a:ext>
            </a:extLst>
          </xdr:cNvPr>
          <xdr:cNvCxnSpPr/>
        </xdr:nvCxnSpPr>
        <xdr:spPr>
          <a:xfrm flipH="1" flipV="1">
            <a:off x="5010230" y="1550123"/>
            <a:ext cx="953182" cy="3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0E00-000052000000}"/>
              </a:ext>
            </a:extLst>
          </xdr:cNvPr>
          <xdr:cNvCxnSpPr/>
        </xdr:nvCxnSpPr>
        <xdr:spPr>
          <a:xfrm flipH="1">
            <a:off x="1196909" y="731334"/>
            <a:ext cx="1895" cy="7387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a:extLst>
              <a:ext uri="{FF2B5EF4-FFF2-40B4-BE49-F238E27FC236}">
                <a16:creationId xmlns:a16="http://schemas.microsoft.com/office/drawing/2014/main" id="{00000000-0008-0000-0E00-000053000000}"/>
              </a:ext>
            </a:extLst>
          </xdr:cNvPr>
          <xdr:cNvCxnSpPr/>
        </xdr:nvCxnSpPr>
        <xdr:spPr>
          <a:xfrm flipH="1">
            <a:off x="5962109" y="726776"/>
            <a:ext cx="28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E00-000054000000}"/>
              </a:ext>
            </a:extLst>
          </xdr:cNvPr>
          <xdr:cNvCxnSpPr/>
        </xdr:nvCxnSpPr>
        <xdr:spPr>
          <a:xfrm flipH="1">
            <a:off x="3583532" y="766134"/>
            <a:ext cx="2339" cy="538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E00-000055000000}"/>
              </a:ext>
            </a:extLst>
          </xdr:cNvPr>
          <xdr:cNvCxnSpPr/>
        </xdr:nvCxnSpPr>
        <xdr:spPr>
          <a:xfrm flipH="1">
            <a:off x="5007594" y="741655"/>
            <a:ext cx="2359" cy="739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0E00-000056000000}"/>
              </a:ext>
            </a:extLst>
          </xdr:cNvPr>
          <xdr:cNvCxnSpPr/>
        </xdr:nvCxnSpPr>
        <xdr:spPr>
          <a:xfrm flipH="1">
            <a:off x="2150078" y="744303"/>
            <a:ext cx="3310" cy="7338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0E00-000057000000}"/>
              </a:ext>
            </a:extLst>
          </xdr:cNvPr>
          <xdr:cNvCxnSpPr/>
        </xdr:nvCxnSpPr>
        <xdr:spPr>
          <a:xfrm flipH="1">
            <a:off x="1673742" y="1134172"/>
            <a:ext cx="141" cy="313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0E00-000058000000}"/>
              </a:ext>
            </a:extLst>
          </xdr:cNvPr>
          <xdr:cNvCxnSpPr/>
        </xdr:nvCxnSpPr>
        <xdr:spPr>
          <a:xfrm flipH="1">
            <a:off x="5484211" y="1149783"/>
            <a:ext cx="2805" cy="298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0E00-000059000000}"/>
              </a:ext>
            </a:extLst>
          </xdr:cNvPr>
          <xdr:cNvCxnSpPr/>
        </xdr:nvCxnSpPr>
        <xdr:spPr>
          <a:xfrm flipV="1">
            <a:off x="5032689" y="1248344"/>
            <a:ext cx="906899" cy="10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E00-00005A000000}"/>
              </a:ext>
            </a:extLst>
          </xdr:cNvPr>
          <xdr:cNvCxnSpPr/>
        </xdr:nvCxnSpPr>
        <xdr:spPr>
          <a:xfrm flipV="1">
            <a:off x="1220997" y="1236247"/>
            <a:ext cx="925772" cy="7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0E00-00005B000000}"/>
              </a:ext>
            </a:extLst>
          </xdr:cNvPr>
          <xdr:cNvCxnSpPr/>
        </xdr:nvCxnSpPr>
        <xdr:spPr>
          <a:xfrm>
            <a:off x="2153388" y="1865291"/>
            <a:ext cx="2856198" cy="806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0E00-00005C000000}"/>
              </a:ext>
            </a:extLst>
          </xdr:cNvPr>
          <xdr:cNvCxnSpPr/>
        </xdr:nvCxnSpPr>
        <xdr:spPr>
          <a:xfrm flipH="1">
            <a:off x="2150377" y="1544444"/>
            <a:ext cx="1825" cy="317064"/>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3" name="Straight Arrow Connector 92">
            <a:extLst>
              <a:ext uri="{FF2B5EF4-FFF2-40B4-BE49-F238E27FC236}">
                <a16:creationId xmlns:a16="http://schemas.microsoft.com/office/drawing/2014/main" id="{00000000-0008-0000-0E00-00005D000000}"/>
              </a:ext>
            </a:extLst>
          </xdr:cNvPr>
          <xdr:cNvCxnSpPr/>
        </xdr:nvCxnSpPr>
        <xdr:spPr>
          <a:xfrm>
            <a:off x="1212230" y="813110"/>
            <a:ext cx="931229" cy="3774"/>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0E00-00005E000000}"/>
              </a:ext>
            </a:extLst>
          </xdr:cNvPr>
          <xdr:cNvCxnSpPr/>
        </xdr:nvCxnSpPr>
        <xdr:spPr>
          <a:xfrm>
            <a:off x="5022303" y="819622"/>
            <a:ext cx="933833" cy="5328"/>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a16="http://schemas.microsoft.com/office/drawing/2014/main" id="{00000000-0008-0000-0E00-00005F000000}"/>
              </a:ext>
            </a:extLst>
          </xdr:cNvPr>
          <xdr:cNvCxnSpPr/>
        </xdr:nvCxnSpPr>
        <xdr:spPr>
          <a:xfrm>
            <a:off x="2168644" y="816869"/>
            <a:ext cx="2830790" cy="1012"/>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36097</xdr:colOff>
      <xdr:row>37</xdr:row>
      <xdr:rowOff>78828</xdr:rowOff>
    </xdr:from>
    <xdr:to>
      <xdr:col>29</xdr:col>
      <xdr:colOff>451945</xdr:colOff>
      <xdr:row>37</xdr:row>
      <xdr:rowOff>91921</xdr:rowOff>
    </xdr:to>
    <xdr:cxnSp macro="">
      <xdr:nvCxnSpPr>
        <xdr:cNvPr id="96" name="Straight Arrow Connector 95">
          <a:extLst>
            <a:ext uri="{FF2B5EF4-FFF2-40B4-BE49-F238E27FC236}">
              <a16:creationId xmlns:a16="http://schemas.microsoft.com/office/drawing/2014/main" id="{00000000-0008-0000-0E00-000060000000}"/>
            </a:ext>
          </a:extLst>
        </xdr:cNvPr>
        <xdr:cNvCxnSpPr/>
      </xdr:nvCxnSpPr>
      <xdr:spPr>
        <a:xfrm flipV="1">
          <a:off x="11237497" y="11604078"/>
          <a:ext cx="2749473" cy="13093"/>
        </a:xfrm>
        <a:prstGeom prst="straightConnector1">
          <a:avLst/>
        </a:prstGeom>
        <a:ln>
          <a:solidFill>
            <a:schemeClr val="tx1"/>
          </a:solidFill>
          <a:headEnd type="triangle" w="sm" len="lg"/>
          <a:tailEnd type="triangle" w="sm"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5.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1"/>
  <sheetViews>
    <sheetView showGridLines="0" tabSelected="1" zoomScale="145" zoomScaleNormal="145" zoomScaleSheetLayoutView="40" workbookViewId="0">
      <selection activeCell="I18" sqref="I18"/>
    </sheetView>
  </sheetViews>
  <sheetFormatPr defaultColWidth="0" defaultRowHeight="12.75" zeroHeight="1" x14ac:dyDescent="0.2"/>
  <cols>
    <col min="1" max="1" width="4.7109375" style="151" customWidth="1"/>
    <col min="2" max="10" width="8.85546875" style="151" customWidth="1"/>
    <col min="11" max="11" width="4.7109375" style="151" customWidth="1"/>
    <col min="12" max="16384" width="8.85546875" hidden="1"/>
  </cols>
  <sheetData>
    <row r="1" spans="1:11" x14ac:dyDescent="0.2">
      <c r="A1"/>
      <c r="B1" s="3"/>
      <c r="C1"/>
      <c r="D1"/>
      <c r="E1"/>
      <c r="F1"/>
      <c r="G1"/>
      <c r="H1"/>
      <c r="I1"/>
      <c r="J1"/>
      <c r="K1"/>
    </row>
    <row r="2" spans="1:11" x14ac:dyDescent="0.2">
      <c r="A2"/>
      <c r="B2" s="3"/>
      <c r="C2"/>
      <c r="D2"/>
      <c r="E2"/>
      <c r="F2"/>
      <c r="G2"/>
      <c r="H2"/>
      <c r="I2"/>
      <c r="J2"/>
      <c r="K2"/>
    </row>
    <row r="3" spans="1:11" x14ac:dyDescent="0.2">
      <c r="A3"/>
      <c r="B3" s="3"/>
      <c r="C3"/>
      <c r="D3"/>
      <c r="E3"/>
      <c r="F3"/>
      <c r="G3"/>
      <c r="H3"/>
      <c r="I3"/>
      <c r="J3"/>
      <c r="K3"/>
    </row>
    <row r="4" spans="1:11" x14ac:dyDescent="0.2">
      <c r="A4"/>
      <c r="B4" s="3"/>
      <c r="C4"/>
      <c r="D4"/>
      <c r="E4"/>
      <c r="F4"/>
      <c r="G4"/>
      <c r="H4"/>
      <c r="I4"/>
      <c r="J4"/>
      <c r="K4"/>
    </row>
    <row r="5" spans="1:11" x14ac:dyDescent="0.2">
      <c r="A5"/>
      <c r="B5" s="3"/>
      <c r="C5"/>
      <c r="D5"/>
      <c r="E5"/>
      <c r="F5"/>
      <c r="G5"/>
      <c r="H5"/>
      <c r="I5"/>
      <c r="J5"/>
      <c r="K5"/>
    </row>
    <row r="6" spans="1:11" x14ac:dyDescent="0.2">
      <c r="A6"/>
      <c r="B6" s="3"/>
      <c r="C6"/>
      <c r="D6"/>
      <c r="E6"/>
      <c r="F6"/>
      <c r="G6"/>
      <c r="H6"/>
      <c r="I6"/>
      <c r="J6"/>
      <c r="K6"/>
    </row>
    <row r="7" spans="1:11" x14ac:dyDescent="0.2">
      <c r="A7"/>
      <c r="B7" s="3"/>
      <c r="C7"/>
      <c r="D7"/>
      <c r="E7"/>
      <c r="F7"/>
      <c r="G7"/>
      <c r="H7"/>
      <c r="I7"/>
      <c r="J7"/>
      <c r="K7"/>
    </row>
    <row r="8" spans="1:11" x14ac:dyDescent="0.2">
      <c r="A8"/>
      <c r="B8" s="277" t="s">
        <v>125</v>
      </c>
      <c r="C8" s="277"/>
      <c r="D8" s="277"/>
      <c r="E8" s="277"/>
      <c r="F8" s="277"/>
      <c r="G8" s="277"/>
      <c r="H8" s="277"/>
      <c r="I8" s="277"/>
      <c r="J8" s="277"/>
      <c r="K8"/>
    </row>
    <row r="9" spans="1:11" x14ac:dyDescent="0.2">
      <c r="A9"/>
      <c r="B9" s="3"/>
      <c r="C9"/>
      <c r="D9"/>
      <c r="E9"/>
      <c r="F9"/>
      <c r="G9"/>
      <c r="H9"/>
      <c r="I9"/>
      <c r="J9"/>
      <c r="K9"/>
    </row>
    <row r="10" spans="1:11" ht="13.15" customHeight="1" x14ac:dyDescent="0.2">
      <c r="A10"/>
      <c r="B10" s="280" t="s">
        <v>451</v>
      </c>
      <c r="C10" s="280"/>
      <c r="D10" s="280"/>
      <c r="E10" s="280"/>
      <c r="F10" s="280"/>
      <c r="G10" s="280"/>
      <c r="H10" s="280"/>
      <c r="I10" s="280"/>
      <c r="J10" s="280"/>
      <c r="K10"/>
    </row>
    <row r="11" spans="1:11" x14ac:dyDescent="0.2">
      <c r="A11"/>
      <c r="B11" s="280"/>
      <c r="C11" s="280"/>
      <c r="D11" s="280"/>
      <c r="E11" s="280"/>
      <c r="F11" s="280"/>
      <c r="G11" s="280"/>
      <c r="H11" s="280"/>
      <c r="I11" s="280"/>
      <c r="J11" s="280"/>
      <c r="K11"/>
    </row>
    <row r="12" spans="1:11" x14ac:dyDescent="0.2">
      <c r="A12"/>
      <c r="B12" s="280"/>
      <c r="C12" s="280"/>
      <c r="D12" s="280"/>
      <c r="E12" s="280"/>
      <c r="F12" s="280"/>
      <c r="G12" s="280"/>
      <c r="H12" s="280"/>
      <c r="I12" s="280"/>
      <c r="J12" s="280"/>
      <c r="K12"/>
    </row>
    <row r="13" spans="1:11" x14ac:dyDescent="0.2">
      <c r="A13"/>
      <c r="B13" s="3"/>
      <c r="C13"/>
      <c r="D13"/>
      <c r="E13"/>
      <c r="F13"/>
      <c r="G13"/>
      <c r="H13"/>
      <c r="I13"/>
      <c r="J13"/>
      <c r="K13"/>
    </row>
    <row r="14" spans="1:11" x14ac:dyDescent="0.2">
      <c r="A14"/>
      <c r="B14" s="3"/>
      <c r="C14"/>
      <c r="D14"/>
      <c r="E14"/>
      <c r="F14"/>
      <c r="G14"/>
      <c r="H14"/>
      <c r="I14"/>
      <c r="J14"/>
      <c r="K14"/>
    </row>
    <row r="15" spans="1:11" x14ac:dyDescent="0.2">
      <c r="A15"/>
      <c r="B15" s="24" t="s">
        <v>127</v>
      </c>
      <c r="C15"/>
      <c r="D15" s="25" t="s">
        <v>126</v>
      </c>
      <c r="E15"/>
      <c r="F15"/>
      <c r="G15"/>
      <c r="H15"/>
      <c r="I15"/>
      <c r="J15"/>
      <c r="K15"/>
    </row>
    <row r="16" spans="1:11" x14ac:dyDescent="0.2">
      <c r="A16"/>
      <c r="B16" s="14"/>
      <c r="C16"/>
      <c r="D16" s="12"/>
      <c r="E16"/>
      <c r="F16"/>
      <c r="G16"/>
      <c r="H16"/>
      <c r="I16"/>
      <c r="J16"/>
      <c r="K16"/>
    </row>
    <row r="17" spans="1:11" x14ac:dyDescent="0.2">
      <c r="A17"/>
      <c r="B17" s="22">
        <v>1</v>
      </c>
      <c r="C17"/>
      <c r="D17" s="1" t="s">
        <v>128</v>
      </c>
      <c r="E17"/>
      <c r="F17"/>
      <c r="G17"/>
      <c r="H17"/>
      <c r="I17"/>
      <c r="J17"/>
      <c r="K17"/>
    </row>
    <row r="18" spans="1:11" x14ac:dyDescent="0.2">
      <c r="A18"/>
      <c r="B18" s="22"/>
      <c r="C18"/>
      <c r="D18" s="1" t="s">
        <v>130</v>
      </c>
      <c r="E18"/>
      <c r="F18"/>
      <c r="G18"/>
      <c r="H18"/>
      <c r="I18"/>
      <c r="J18"/>
      <c r="K18"/>
    </row>
    <row r="19" spans="1:11" x14ac:dyDescent="0.2">
      <c r="A19"/>
      <c r="B19" s="22"/>
      <c r="C19"/>
      <c r="D19" s="1" t="s">
        <v>131</v>
      </c>
      <c r="E19"/>
      <c r="F19"/>
      <c r="G19"/>
      <c r="H19"/>
      <c r="I19"/>
      <c r="J19"/>
      <c r="K19"/>
    </row>
    <row r="20" spans="1:11" x14ac:dyDescent="0.2">
      <c r="A20"/>
      <c r="B20" s="22"/>
      <c r="C20"/>
      <c r="D20" s="1" t="s">
        <v>132</v>
      </c>
      <c r="E20"/>
      <c r="F20"/>
      <c r="G20"/>
      <c r="H20"/>
      <c r="I20"/>
      <c r="J20"/>
      <c r="K20"/>
    </row>
    <row r="21" spans="1:11" x14ac:dyDescent="0.2">
      <c r="A21"/>
      <c r="B21" s="22"/>
      <c r="C21"/>
      <c r="D21" s="1"/>
      <c r="E21"/>
      <c r="F21"/>
      <c r="G21"/>
      <c r="H21"/>
      <c r="I21"/>
      <c r="J21"/>
      <c r="K21"/>
    </row>
    <row r="22" spans="1:11" x14ac:dyDescent="0.2">
      <c r="A22"/>
      <c r="B22" s="23">
        <v>2</v>
      </c>
      <c r="C22"/>
      <c r="D22" s="1" t="s">
        <v>129</v>
      </c>
      <c r="E22"/>
      <c r="F22"/>
      <c r="G22"/>
      <c r="H22"/>
      <c r="I22"/>
      <c r="J22"/>
      <c r="K22"/>
    </row>
    <row r="23" spans="1:11" x14ac:dyDescent="0.2">
      <c r="A23"/>
      <c r="B23" s="11"/>
      <c r="C23"/>
      <c r="D23" s="1" t="s">
        <v>40</v>
      </c>
      <c r="E23"/>
      <c r="F23"/>
      <c r="G23"/>
      <c r="H23"/>
      <c r="I23"/>
      <c r="J23"/>
      <c r="K23"/>
    </row>
    <row r="24" spans="1:11" x14ac:dyDescent="0.2">
      <c r="A24"/>
      <c r="B24" s="11"/>
      <c r="C24"/>
      <c r="D24" s="1" t="s">
        <v>171</v>
      </c>
      <c r="E24"/>
      <c r="F24"/>
      <c r="G24"/>
      <c r="H24"/>
      <c r="I24"/>
      <c r="J24"/>
      <c r="K24"/>
    </row>
    <row r="25" spans="1:11" x14ac:dyDescent="0.2">
      <c r="A25"/>
      <c r="B25" s="3"/>
      <c r="C25"/>
      <c r="D25"/>
      <c r="E25"/>
      <c r="F25"/>
      <c r="G25"/>
      <c r="H25"/>
      <c r="I25"/>
      <c r="J25"/>
      <c r="K25"/>
    </row>
    <row r="26" spans="1:11" ht="13.15" customHeight="1" x14ac:dyDescent="0.2">
      <c r="A26"/>
      <c r="B26" s="3">
        <v>3</v>
      </c>
      <c r="C26"/>
      <c r="D26" s="28" t="s">
        <v>133</v>
      </c>
      <c r="E26" s="27"/>
      <c r="F26" s="27"/>
      <c r="G26" s="27"/>
      <c r="H26" s="27"/>
      <c r="I26" s="27"/>
      <c r="J26" s="27"/>
      <c r="K26"/>
    </row>
    <row r="27" spans="1:11" x14ac:dyDescent="0.2">
      <c r="A27"/>
      <c r="B27" s="3"/>
      <c r="C27"/>
      <c r="D27" s="29" t="s">
        <v>134</v>
      </c>
      <c r="E27" s="27"/>
      <c r="F27" s="27"/>
      <c r="G27" s="27"/>
      <c r="H27" s="27"/>
      <c r="I27" s="27"/>
      <c r="J27" s="27"/>
      <c r="K27"/>
    </row>
    <row r="28" spans="1:11" x14ac:dyDescent="0.2">
      <c r="A28"/>
      <c r="B28" s="3"/>
      <c r="C28"/>
      <c r="D28" s="26" t="s">
        <v>77</v>
      </c>
      <c r="E28"/>
      <c r="F28"/>
      <c r="G28"/>
      <c r="H28"/>
      <c r="I28"/>
      <c r="J28"/>
      <c r="K28"/>
    </row>
    <row r="29" spans="1:11" x14ac:dyDescent="0.2">
      <c r="A29"/>
      <c r="B29" s="3"/>
      <c r="C29"/>
      <c r="D29"/>
      <c r="E29"/>
      <c r="F29"/>
      <c r="G29"/>
      <c r="H29"/>
      <c r="I29"/>
      <c r="J29"/>
      <c r="K29"/>
    </row>
    <row r="30" spans="1:11" x14ac:dyDescent="0.2">
      <c r="A30"/>
      <c r="B30" s="3">
        <v>4</v>
      </c>
      <c r="C30"/>
      <c r="D30" s="1" t="s">
        <v>260</v>
      </c>
      <c r="E30"/>
      <c r="F30"/>
      <c r="G30"/>
      <c r="H30"/>
      <c r="I30"/>
      <c r="J30"/>
      <c r="K30"/>
    </row>
    <row r="31" spans="1:11" x14ac:dyDescent="0.2">
      <c r="A31"/>
      <c r="B31" s="3"/>
      <c r="C31"/>
      <c r="D31" s="1"/>
      <c r="E31"/>
      <c r="F31"/>
      <c r="G31"/>
      <c r="H31"/>
      <c r="I31"/>
      <c r="J31"/>
      <c r="K31"/>
    </row>
    <row r="32" spans="1:11" x14ac:dyDescent="0.2">
      <c r="A32"/>
      <c r="B32" s="162"/>
      <c r="C32" s="156"/>
      <c r="D32" s="30" t="s">
        <v>316</v>
      </c>
      <c r="E32" s="156"/>
      <c r="F32" s="156"/>
      <c r="G32" s="156"/>
      <c r="H32" s="156"/>
      <c r="I32" s="156"/>
      <c r="J32" s="156"/>
      <c r="K32"/>
    </row>
    <row r="33" spans="1:11" x14ac:dyDescent="0.2">
      <c r="A33"/>
      <c r="B33" s="152">
        <v>5</v>
      </c>
      <c r="C33" s="153"/>
      <c r="D33" s="163" t="s">
        <v>261</v>
      </c>
      <c r="E33" s="153"/>
      <c r="F33" s="153"/>
      <c r="G33" s="153"/>
      <c r="H33" s="153"/>
      <c r="I33" s="153"/>
      <c r="J33" s="154"/>
      <c r="K33"/>
    </row>
    <row r="34" spans="1:11" x14ac:dyDescent="0.2">
      <c r="A34"/>
      <c r="B34" s="155"/>
      <c r="C34" s="156"/>
      <c r="D34" s="156"/>
      <c r="E34" s="156"/>
      <c r="F34" s="156"/>
      <c r="G34" s="156"/>
      <c r="H34" s="156"/>
      <c r="I34" s="156"/>
      <c r="J34" s="157"/>
      <c r="K34"/>
    </row>
    <row r="35" spans="1:11" x14ac:dyDescent="0.2">
      <c r="A35"/>
      <c r="B35" s="155">
        <v>6</v>
      </c>
      <c r="C35" s="156"/>
      <c r="D35" s="4" t="s">
        <v>252</v>
      </c>
      <c r="E35" s="156"/>
      <c r="F35" s="156"/>
      <c r="G35" s="156"/>
      <c r="H35" s="156"/>
      <c r="I35" s="156"/>
      <c r="J35" s="157"/>
      <c r="K35"/>
    </row>
    <row r="36" spans="1:11" x14ac:dyDescent="0.2">
      <c r="A36"/>
      <c r="B36" s="155"/>
      <c r="C36" s="156"/>
      <c r="D36" s="4"/>
      <c r="E36" s="156"/>
      <c r="F36" s="156"/>
      <c r="G36" s="156"/>
      <c r="H36" s="156"/>
      <c r="I36" s="156"/>
      <c r="J36" s="157"/>
      <c r="K36"/>
    </row>
    <row r="37" spans="1:11" x14ac:dyDescent="0.2">
      <c r="A37"/>
      <c r="B37" s="155">
        <v>7</v>
      </c>
      <c r="C37" s="156"/>
      <c r="D37" s="4" t="s">
        <v>456</v>
      </c>
      <c r="E37" s="156"/>
      <c r="F37" s="156"/>
      <c r="G37" s="156"/>
      <c r="H37" s="156"/>
      <c r="I37" s="156"/>
      <c r="J37" s="157"/>
      <c r="K37"/>
    </row>
    <row r="38" spans="1:11" x14ac:dyDescent="0.2">
      <c r="A38"/>
      <c r="B38" s="155"/>
      <c r="C38" s="156"/>
      <c r="D38" s="4" t="s">
        <v>172</v>
      </c>
      <c r="E38" s="156"/>
      <c r="F38" s="156"/>
      <c r="G38" s="156"/>
      <c r="H38" s="156"/>
      <c r="I38" s="156"/>
      <c r="J38" s="157"/>
      <c r="K38"/>
    </row>
    <row r="39" spans="1:11" x14ac:dyDescent="0.2">
      <c r="A39"/>
      <c r="B39" s="158"/>
      <c r="C39" s="156"/>
      <c r="D39" s="4" t="s">
        <v>459</v>
      </c>
      <c r="E39" s="4"/>
      <c r="F39" s="4"/>
      <c r="G39" s="4"/>
      <c r="H39" s="156"/>
      <c r="I39" s="156"/>
      <c r="J39" s="157"/>
      <c r="K39"/>
    </row>
    <row r="40" spans="1:11" x14ac:dyDescent="0.2">
      <c r="A40"/>
      <c r="B40" s="158"/>
      <c r="C40" s="156"/>
      <c r="D40" s="4"/>
      <c r="E40" s="4"/>
      <c r="F40" s="4"/>
      <c r="G40" s="4"/>
      <c r="H40" s="156"/>
      <c r="I40" s="156"/>
      <c r="J40" s="157"/>
      <c r="K40"/>
    </row>
    <row r="41" spans="1:11" ht="13.15" customHeight="1" x14ac:dyDescent="0.2">
      <c r="A41"/>
      <c r="B41" s="158">
        <v>8</v>
      </c>
      <c r="C41" s="156"/>
      <c r="D41" s="278" t="s">
        <v>262</v>
      </c>
      <c r="E41" s="278"/>
      <c r="F41" s="278"/>
      <c r="G41" s="278"/>
      <c r="H41" s="278"/>
      <c r="I41" s="278"/>
      <c r="J41" s="279"/>
      <c r="K41"/>
    </row>
    <row r="42" spans="1:11" x14ac:dyDescent="0.2">
      <c r="A42"/>
      <c r="B42" s="158"/>
      <c r="C42" s="156"/>
      <c r="D42" s="278"/>
      <c r="E42" s="278"/>
      <c r="F42" s="278"/>
      <c r="G42" s="278"/>
      <c r="H42" s="278"/>
      <c r="I42" s="278"/>
      <c r="J42" s="279"/>
      <c r="K42"/>
    </row>
    <row r="43" spans="1:11" x14ac:dyDescent="0.2">
      <c r="A43"/>
      <c r="B43" s="158"/>
      <c r="C43" s="156"/>
      <c r="D43" s="4"/>
      <c r="E43" s="4"/>
      <c r="F43" s="4"/>
      <c r="G43" s="4"/>
      <c r="H43" s="156"/>
      <c r="I43" s="156"/>
      <c r="J43" s="157"/>
      <c r="K43"/>
    </row>
    <row r="44" spans="1:11" x14ac:dyDescent="0.2">
      <c r="A44"/>
      <c r="B44" s="148">
        <v>9</v>
      </c>
      <c r="C44" s="159"/>
      <c r="D44" s="160" t="s">
        <v>263</v>
      </c>
      <c r="E44" s="160"/>
      <c r="F44" s="160"/>
      <c r="G44" s="160"/>
      <c r="H44" s="159"/>
      <c r="I44" s="159"/>
      <c r="J44" s="161"/>
      <c r="K44"/>
    </row>
    <row r="45" spans="1:11" x14ac:dyDescent="0.2">
      <c r="A45"/>
      <c r="B45" s="147"/>
      <c r="C45" s="156"/>
      <c r="D45" s="4"/>
      <c r="E45" s="4"/>
      <c r="F45" s="4"/>
      <c r="G45" s="4"/>
      <c r="H45" s="156"/>
      <c r="I45" s="156"/>
      <c r="J45" s="156"/>
      <c r="K45"/>
    </row>
    <row r="46" spans="1:11" x14ac:dyDescent="0.2">
      <c r="A46"/>
      <c r="B46" s="11">
        <v>10</v>
      </c>
      <c r="C46"/>
      <c r="D46" s="1" t="s">
        <v>313</v>
      </c>
      <c r="E46" s="1"/>
      <c r="F46" s="1"/>
      <c r="G46" s="1"/>
      <c r="H46"/>
      <c r="I46"/>
      <c r="J46"/>
      <c r="K46"/>
    </row>
    <row r="47" spans="1:11" x14ac:dyDescent="0.2">
      <c r="A47"/>
      <c r="B47" s="11"/>
      <c r="C47"/>
      <c r="D47" s="1"/>
      <c r="E47" s="1"/>
      <c r="F47" s="1"/>
      <c r="G47" s="1"/>
      <c r="H47"/>
      <c r="I47"/>
      <c r="J47"/>
      <c r="K47"/>
    </row>
    <row r="48" spans="1:11" x14ac:dyDescent="0.2">
      <c r="A48"/>
      <c r="B48" s="3">
        <v>11</v>
      </c>
      <c r="C48"/>
      <c r="D48" s="1" t="s">
        <v>135</v>
      </c>
      <c r="E48"/>
      <c r="F48"/>
      <c r="G48"/>
      <c r="H48"/>
      <c r="I48"/>
      <c r="J48" s="3"/>
      <c r="K48"/>
    </row>
    <row r="49" spans="1:11" x14ac:dyDescent="0.2">
      <c r="A49"/>
      <c r="B49" s="3"/>
      <c r="C49"/>
      <c r="D49"/>
      <c r="E49"/>
      <c r="F49"/>
      <c r="G49"/>
      <c r="H49"/>
      <c r="I49"/>
      <c r="J49"/>
      <c r="K49"/>
    </row>
    <row r="50" spans="1:11" x14ac:dyDescent="0.2">
      <c r="A50"/>
      <c r="B50" s="3">
        <v>12</v>
      </c>
      <c r="C50"/>
      <c r="D50" s="1" t="s">
        <v>264</v>
      </c>
      <c r="E50"/>
      <c r="F50"/>
      <c r="G50"/>
      <c r="H50"/>
      <c r="I50"/>
      <c r="J50"/>
      <c r="K50"/>
    </row>
    <row r="51" spans="1:11" x14ac:dyDescent="0.2">
      <c r="A51"/>
      <c r="B51" s="3"/>
      <c r="C51"/>
      <c r="D51"/>
      <c r="E51"/>
      <c r="F51"/>
      <c r="G51"/>
      <c r="H51"/>
      <c r="I51"/>
      <c r="J51"/>
      <c r="K51"/>
    </row>
    <row r="52" spans="1:11" x14ac:dyDescent="0.2">
      <c r="A52"/>
      <c r="B52" s="11" t="s">
        <v>312</v>
      </c>
      <c r="C52"/>
      <c r="D52" s="1" t="s">
        <v>450</v>
      </c>
      <c r="E52"/>
      <c r="F52"/>
      <c r="G52"/>
      <c r="H52"/>
      <c r="I52"/>
      <c r="J52"/>
      <c r="K52"/>
    </row>
    <row r="53" spans="1:11" x14ac:dyDescent="0.2">
      <c r="A53"/>
      <c r="B53" s="11"/>
      <c r="C53"/>
      <c r="D53" s="1"/>
      <c r="E53"/>
      <c r="F53"/>
      <c r="G53"/>
      <c r="H53"/>
      <c r="I53"/>
      <c r="J53"/>
      <c r="K53"/>
    </row>
    <row r="54" spans="1:11" x14ac:dyDescent="0.2">
      <c r="A54"/>
      <c r="B54" s="11"/>
      <c r="C54"/>
      <c r="D54" s="1"/>
      <c r="E54"/>
      <c r="F54"/>
      <c r="G54"/>
      <c r="H54"/>
      <c r="I54"/>
      <c r="J54"/>
      <c r="K54"/>
    </row>
    <row r="55" spans="1:11" x14ac:dyDescent="0.2">
      <c r="A55" s="151" t="s">
        <v>315</v>
      </c>
    </row>
    <row r="56" spans="1:11" ht="13.15" customHeight="1" x14ac:dyDescent="0.2"/>
    <row r="57" spans="1:11" ht="13.15" hidden="1" customHeight="1" x14ac:dyDescent="0.2"/>
    <row r="58" spans="1:11" ht="13.15" hidden="1" customHeight="1" x14ac:dyDescent="0.2"/>
    <row r="59" spans="1:11" ht="13.15" hidden="1" customHeight="1" x14ac:dyDescent="0.2"/>
    <row r="60" spans="1:11" ht="13.15" hidden="1" customHeight="1" x14ac:dyDescent="0.2"/>
    <row r="61" spans="1:11" ht="13.15" hidden="1" customHeight="1" x14ac:dyDescent="0.2"/>
    <row r="62" spans="1:11" ht="13.15" hidden="1" customHeight="1" x14ac:dyDescent="0.2"/>
    <row r="63" spans="1:11" ht="13.15" hidden="1" customHeight="1" x14ac:dyDescent="0.2"/>
    <row r="64" spans="1:11" ht="13.15" hidden="1" customHeight="1" x14ac:dyDescent="0.2"/>
    <row r="65" ht="13.15" hidden="1" customHeight="1" x14ac:dyDescent="0.2"/>
    <row r="66" ht="13.15" hidden="1" customHeight="1" x14ac:dyDescent="0.2"/>
    <row r="67" ht="13.15" hidden="1" customHeight="1" x14ac:dyDescent="0.2"/>
    <row r="68" ht="13.15" hidden="1" customHeight="1" x14ac:dyDescent="0.2"/>
    <row r="69" ht="13.15" hidden="1" customHeight="1" x14ac:dyDescent="0.2"/>
    <row r="70" ht="13.15" hidden="1" customHeight="1" x14ac:dyDescent="0.2"/>
    <row r="71" ht="13.15" hidden="1" customHeight="1" x14ac:dyDescent="0.2"/>
    <row r="72" ht="13.15" hidden="1" customHeight="1" x14ac:dyDescent="0.2"/>
    <row r="73" ht="13.15" hidden="1" customHeight="1" x14ac:dyDescent="0.2"/>
    <row r="74" ht="13.15" hidden="1" customHeight="1" x14ac:dyDescent="0.2"/>
    <row r="75" ht="13.15" hidden="1" customHeight="1" x14ac:dyDescent="0.2"/>
    <row r="76" ht="13.15" hidden="1" customHeight="1" x14ac:dyDescent="0.2"/>
    <row r="77" ht="13.15" hidden="1" customHeight="1" x14ac:dyDescent="0.2"/>
    <row r="78" ht="13.15" hidden="1" customHeight="1" x14ac:dyDescent="0.2"/>
    <row r="79" ht="13.15" hidden="1" customHeight="1" x14ac:dyDescent="0.2"/>
    <row r="80" ht="13.15" hidden="1" customHeight="1" x14ac:dyDescent="0.2"/>
    <row r="81" ht="13.15" hidden="1" customHeight="1" x14ac:dyDescent="0.2"/>
  </sheetData>
  <mergeCells count="3">
    <mergeCell ref="B8:J8"/>
    <mergeCell ref="D41:J42"/>
    <mergeCell ref="B10:J12"/>
  </mergeCells>
  <printOptions horizontalCentered="1"/>
  <pageMargins left="0.25" right="0.25" top="0.75" bottom="0.75" header="0.3" footer="0.3"/>
  <pageSetup orientation="portrait" verticalDpi="1200" r:id="rId1"/>
  <headerFooter>
    <oddHeader>&amp;C&amp;26DRAFT VERSION 25JUNE2018</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2:P55"/>
  <sheetViews>
    <sheetView showGridLines="0" zoomScale="85" zoomScaleNormal="85" zoomScaleSheetLayoutView="85" workbookViewId="0">
      <selection activeCell="B23" sqref="B23:J30"/>
    </sheetView>
  </sheetViews>
  <sheetFormatPr defaultColWidth="0" defaultRowHeight="12.75" x14ac:dyDescent="0.2"/>
  <cols>
    <col min="1" max="1" width="4.7109375" style="21" customWidth="1"/>
    <col min="2" max="10" width="8.85546875" style="21" customWidth="1"/>
    <col min="11" max="11" width="4.7109375" style="21" customWidth="1"/>
    <col min="12" max="15" width="0" style="21" hidden="1" customWidth="1"/>
    <col min="16" max="16384" width="8.85546875" style="21" hidden="1"/>
  </cols>
  <sheetData>
    <row r="2" spans="2:16" s="1" customFormat="1" x14ac:dyDescent="0.2">
      <c r="B2" s="277" t="s">
        <v>145</v>
      </c>
      <c r="C2" s="277"/>
      <c r="D2" s="277"/>
      <c r="E2" s="277"/>
      <c r="F2" s="277"/>
      <c r="G2" s="277"/>
      <c r="H2" s="277"/>
      <c r="I2" s="277"/>
      <c r="J2" s="277"/>
      <c r="K2" s="277"/>
    </row>
    <row r="3" spans="2:16" s="1" customFormat="1" ht="13.15" customHeight="1" x14ac:dyDescent="0.2">
      <c r="B3" s="280" t="s">
        <v>170</v>
      </c>
      <c r="C3" s="280"/>
      <c r="D3" s="280"/>
      <c r="E3" s="280"/>
      <c r="F3" s="280"/>
      <c r="G3" s="280"/>
      <c r="H3" s="280"/>
      <c r="I3" s="280"/>
      <c r="J3" s="280"/>
      <c r="K3" s="280"/>
    </row>
    <row r="4" spans="2:16" s="1" customFormat="1" x14ac:dyDescent="0.2">
      <c r="B4" s="280"/>
      <c r="C4" s="280"/>
      <c r="D4" s="280"/>
      <c r="E4" s="280"/>
      <c r="F4" s="280"/>
      <c r="G4" s="280"/>
      <c r="H4" s="280"/>
      <c r="I4" s="280"/>
      <c r="J4" s="280"/>
      <c r="K4" s="280"/>
    </row>
    <row r="5" spans="2:16" ht="13.15" customHeight="1" x14ac:dyDescent="0.2">
      <c r="B5" s="20"/>
      <c r="E5" s="8"/>
      <c r="F5" s="8"/>
      <c r="G5" s="8"/>
      <c r="H5" s="8"/>
      <c r="I5" s="8"/>
      <c r="J5" s="8"/>
    </row>
    <row r="6" spans="2:16" ht="13.15" customHeight="1" x14ac:dyDescent="0.2">
      <c r="B6" s="283" t="s">
        <v>116</v>
      </c>
      <c r="C6" s="283"/>
      <c r="D6" s="283"/>
      <c r="E6" s="283"/>
      <c r="F6" s="283"/>
      <c r="G6" s="283"/>
      <c r="H6" s="283"/>
      <c r="I6" s="283"/>
      <c r="J6" s="283"/>
    </row>
    <row r="7" spans="2:16" ht="12.6" customHeight="1" x14ac:dyDescent="0.2">
      <c r="B7" s="8" t="s">
        <v>117</v>
      </c>
      <c r="C7" s="15"/>
      <c r="D7" s="15"/>
      <c r="E7" s="15"/>
      <c r="F7" s="15"/>
      <c r="G7" s="15"/>
      <c r="H7" s="15"/>
      <c r="I7" s="15"/>
      <c r="J7" s="15"/>
    </row>
    <row r="8" spans="2:16" x14ac:dyDescent="0.2">
      <c r="B8" s="13" t="s">
        <v>118</v>
      </c>
      <c r="C8" s="15"/>
      <c r="D8" s="15"/>
      <c r="E8" s="15"/>
      <c r="F8" s="15"/>
      <c r="G8" s="15"/>
      <c r="H8" s="15"/>
      <c r="I8" s="15"/>
      <c r="J8" s="15"/>
    </row>
    <row r="9" spans="2:16" ht="7.9" customHeight="1" x14ac:dyDescent="0.2">
      <c r="B9" s="13"/>
      <c r="C9" s="15"/>
      <c r="D9" s="15"/>
      <c r="E9" s="15"/>
      <c r="F9" s="15"/>
      <c r="G9" s="15"/>
      <c r="H9" s="15"/>
      <c r="I9" s="15"/>
      <c r="J9" s="15"/>
    </row>
    <row r="10" spans="2:16" x14ac:dyDescent="0.2">
      <c r="B10" s="281" t="s">
        <v>71</v>
      </c>
      <c r="C10" s="281"/>
      <c r="D10" s="281"/>
      <c r="E10" s="281" t="s">
        <v>120</v>
      </c>
      <c r="F10" s="281"/>
      <c r="G10" s="281"/>
      <c r="H10" s="281" t="s">
        <v>119</v>
      </c>
      <c r="I10" s="281"/>
      <c r="J10" s="281"/>
    </row>
    <row r="11" spans="2:16" ht="13.15" customHeight="1" x14ac:dyDescent="0.2">
      <c r="B11" s="281"/>
      <c r="C11" s="281"/>
      <c r="D11" s="281"/>
      <c r="E11" s="281"/>
      <c r="F11" s="281"/>
      <c r="G11" s="281"/>
      <c r="H11" s="281"/>
      <c r="I11" s="281"/>
      <c r="J11" s="281"/>
      <c r="K11" s="8"/>
      <c r="L11" s="8"/>
      <c r="M11" s="8"/>
      <c r="N11" s="8"/>
      <c r="O11" s="8"/>
    </row>
    <row r="12" spans="2:16" ht="13.15" customHeight="1" x14ac:dyDescent="0.2">
      <c r="B12" s="281"/>
      <c r="C12" s="281"/>
      <c r="D12" s="281"/>
      <c r="E12" s="281"/>
      <c r="F12" s="281"/>
      <c r="G12" s="281"/>
      <c r="H12" s="281"/>
      <c r="I12" s="281"/>
      <c r="J12" s="281"/>
      <c r="K12" s="8"/>
      <c r="L12" s="8"/>
      <c r="M12" s="8"/>
      <c r="N12" s="8"/>
      <c r="O12" s="8"/>
      <c r="P12" s="11"/>
    </row>
    <row r="13" spans="2:16" x14ac:dyDescent="0.2">
      <c r="B13" s="281"/>
      <c r="C13" s="281"/>
      <c r="D13" s="281"/>
      <c r="E13" s="281"/>
      <c r="F13" s="281"/>
      <c r="G13" s="281"/>
      <c r="H13" s="281"/>
      <c r="I13" s="281"/>
      <c r="J13" s="281"/>
      <c r="K13" s="8"/>
      <c r="L13" s="8"/>
      <c r="M13" s="8"/>
      <c r="N13" s="8"/>
      <c r="O13" s="8"/>
    </row>
    <row r="14" spans="2:16" x14ac:dyDescent="0.2">
      <c r="B14" s="8"/>
      <c r="C14" s="8"/>
      <c r="D14" s="8"/>
      <c r="E14" s="8"/>
      <c r="F14" s="8"/>
      <c r="G14" s="8"/>
      <c r="H14" s="8"/>
      <c r="I14" s="8"/>
      <c r="J14" s="8"/>
      <c r="K14" s="8"/>
      <c r="L14" s="8"/>
      <c r="M14" s="8"/>
      <c r="N14" s="8"/>
      <c r="O14" s="8"/>
    </row>
    <row r="15" spans="2:16" ht="13.15" customHeight="1" x14ac:dyDescent="0.2">
      <c r="B15" s="402" t="s">
        <v>149</v>
      </c>
      <c r="C15" s="402"/>
      <c r="D15" s="402"/>
      <c r="E15" s="402"/>
      <c r="F15" s="402"/>
      <c r="G15" s="402"/>
      <c r="H15" s="402"/>
      <c r="I15" s="402"/>
      <c r="J15" s="402"/>
      <c r="K15" s="8"/>
      <c r="L15" s="8"/>
      <c r="M15" s="8"/>
    </row>
    <row r="16" spans="2:16" ht="7.9" customHeight="1" x14ac:dyDescent="0.2">
      <c r="B16" s="53"/>
      <c r="C16" s="53"/>
      <c r="D16" s="53"/>
      <c r="E16" s="53"/>
      <c r="F16" s="53"/>
      <c r="G16" s="53"/>
      <c r="H16" s="53"/>
      <c r="I16" s="53"/>
      <c r="J16" s="53"/>
      <c r="K16" s="8"/>
      <c r="L16" s="8"/>
      <c r="M16" s="8"/>
    </row>
    <row r="17" spans="2:11" ht="13.15" customHeight="1" x14ac:dyDescent="0.2">
      <c r="B17" s="403" t="s">
        <v>121</v>
      </c>
      <c r="C17" s="404"/>
      <c r="D17" s="404"/>
      <c r="E17" s="404"/>
      <c r="F17" s="404"/>
      <c r="G17" s="404"/>
      <c r="H17" s="404"/>
      <c r="I17" s="404"/>
      <c r="J17" s="405"/>
    </row>
    <row r="18" spans="2:11" x14ac:dyDescent="0.2">
      <c r="B18" s="406"/>
      <c r="C18" s="407"/>
      <c r="D18" s="407"/>
      <c r="E18" s="407"/>
      <c r="F18" s="407"/>
      <c r="G18" s="407"/>
      <c r="H18" s="407"/>
      <c r="I18" s="407"/>
      <c r="J18" s="408"/>
    </row>
    <row r="19" spans="2:11" ht="13.15" customHeight="1" x14ac:dyDescent="0.2">
      <c r="B19" s="92" t="s">
        <v>139</v>
      </c>
      <c r="C19" s="88" t="s">
        <v>140</v>
      </c>
      <c r="D19" s="13"/>
      <c r="E19" s="8" t="s">
        <v>122</v>
      </c>
      <c r="F19" s="8"/>
      <c r="G19" s="8"/>
      <c r="H19" s="8"/>
      <c r="I19" s="8"/>
      <c r="J19" s="90"/>
    </row>
    <row r="20" spans="2:11" ht="13.15" customHeight="1" x14ac:dyDescent="0.2">
      <c r="B20" s="409" t="s">
        <v>123</v>
      </c>
      <c r="C20" s="285"/>
      <c r="D20" s="285"/>
      <c r="E20" s="285"/>
      <c r="F20" s="285"/>
      <c r="G20" s="285"/>
      <c r="H20" s="285"/>
      <c r="I20" s="285"/>
      <c r="J20" s="410"/>
    </row>
    <row r="21" spans="2:11" x14ac:dyDescent="0.2">
      <c r="B21" s="411"/>
      <c r="C21" s="412"/>
      <c r="D21" s="412"/>
      <c r="E21" s="412"/>
      <c r="F21" s="412"/>
      <c r="G21" s="412"/>
      <c r="H21" s="412"/>
      <c r="I21" s="412"/>
      <c r="J21" s="413"/>
    </row>
    <row r="22" spans="2:11" x14ac:dyDescent="0.2">
      <c r="B22" s="80"/>
      <c r="C22" s="80"/>
      <c r="D22" s="80"/>
      <c r="E22" s="80"/>
      <c r="F22" s="80"/>
      <c r="G22" s="80"/>
      <c r="H22" s="80"/>
      <c r="I22" s="80"/>
      <c r="J22" s="80"/>
    </row>
    <row r="23" spans="2:11" ht="13.15" customHeight="1" x14ac:dyDescent="0.2">
      <c r="B23" s="283" t="s">
        <v>124</v>
      </c>
      <c r="C23" s="283"/>
      <c r="D23" s="283"/>
      <c r="E23" s="283"/>
      <c r="F23" s="283"/>
      <c r="G23" s="283"/>
      <c r="H23" s="283"/>
      <c r="I23" s="283"/>
      <c r="J23" s="283"/>
      <c r="K23" s="8"/>
    </row>
    <row r="24" spans="2:11" ht="7.9" customHeight="1" x14ac:dyDescent="0.2">
      <c r="B24" s="76"/>
      <c r="C24" s="76"/>
      <c r="D24" s="76"/>
      <c r="E24" s="76"/>
      <c r="F24" s="76"/>
      <c r="G24" s="76"/>
      <c r="H24" s="76"/>
      <c r="I24" s="76"/>
      <c r="J24" s="76"/>
      <c r="K24" s="8"/>
    </row>
    <row r="25" spans="2:11" x14ac:dyDescent="0.2">
      <c r="B25" s="281" t="s">
        <v>6</v>
      </c>
      <c r="C25" s="281"/>
      <c r="D25" s="281" t="s">
        <v>7</v>
      </c>
      <c r="E25" s="281"/>
      <c r="F25" s="281" t="s">
        <v>95</v>
      </c>
      <c r="G25" s="281"/>
      <c r="H25" s="281" t="s">
        <v>314</v>
      </c>
      <c r="I25" s="281"/>
      <c r="J25" s="281"/>
      <c r="K25" s="8"/>
    </row>
    <row r="26" spans="2:11" x14ac:dyDescent="0.2">
      <c r="B26" s="281"/>
      <c r="C26" s="281"/>
      <c r="D26" s="281"/>
      <c r="E26" s="281"/>
      <c r="F26" s="281"/>
      <c r="G26" s="281"/>
      <c r="H26" s="281"/>
      <c r="I26" s="281"/>
      <c r="J26" s="281"/>
      <c r="K26" s="8"/>
    </row>
    <row r="27" spans="2:11" x14ac:dyDescent="0.2">
      <c r="B27" s="281"/>
      <c r="C27" s="281"/>
      <c r="D27" s="281"/>
      <c r="E27" s="281"/>
      <c r="F27" s="281"/>
      <c r="G27" s="281"/>
      <c r="H27" s="281"/>
      <c r="I27" s="281"/>
      <c r="J27" s="281"/>
      <c r="K27" s="8"/>
    </row>
    <row r="28" spans="2:11" x14ac:dyDescent="0.2">
      <c r="B28" s="281"/>
      <c r="C28" s="281"/>
      <c r="D28" s="281"/>
      <c r="E28" s="281"/>
      <c r="F28" s="281"/>
      <c r="G28" s="281"/>
      <c r="H28" s="281"/>
      <c r="I28" s="281"/>
      <c r="J28" s="281"/>
    </row>
    <row r="29" spans="2:11" x14ac:dyDescent="0.2">
      <c r="B29" s="281"/>
      <c r="C29" s="281"/>
      <c r="D29" s="281"/>
      <c r="E29" s="281"/>
      <c r="F29" s="281"/>
      <c r="G29" s="281"/>
      <c r="H29" s="281"/>
      <c r="I29" s="281"/>
      <c r="J29" s="281"/>
    </row>
    <row r="30" spans="2:11" ht="13.15" customHeight="1" x14ac:dyDescent="0.2">
      <c r="B30" s="281"/>
      <c r="C30" s="281"/>
      <c r="D30" s="281"/>
      <c r="E30" s="281"/>
      <c r="F30" s="281"/>
      <c r="G30" s="281"/>
      <c r="H30" s="281"/>
      <c r="I30" s="281"/>
      <c r="J30" s="281"/>
    </row>
    <row r="31" spans="2:11" x14ac:dyDescent="0.2">
      <c r="B31" s="8"/>
      <c r="C31" s="8"/>
      <c r="D31" s="8"/>
      <c r="E31" s="8"/>
      <c r="F31" s="8"/>
      <c r="G31" s="8"/>
      <c r="H31" s="8"/>
      <c r="I31" s="8"/>
      <c r="J31" s="8"/>
    </row>
    <row r="32" spans="2:11" ht="13.15" customHeight="1" x14ac:dyDescent="0.2">
      <c r="B32" s="8"/>
      <c r="C32" s="8"/>
      <c r="D32" s="8"/>
      <c r="E32" s="8"/>
      <c r="F32" s="8"/>
      <c r="G32" s="8"/>
      <c r="H32" s="8"/>
      <c r="I32" s="8"/>
      <c r="J32" s="8"/>
    </row>
    <row r="33" spans="2:12" x14ac:dyDescent="0.2">
      <c r="B33" s="8"/>
      <c r="C33" s="8"/>
      <c r="D33" s="8"/>
      <c r="E33" s="8"/>
      <c r="F33" s="8"/>
      <c r="G33" s="8"/>
      <c r="H33" s="8"/>
      <c r="I33" s="8"/>
      <c r="J33" s="8"/>
    </row>
    <row r="34" spans="2:12" ht="13.15" customHeight="1" x14ac:dyDescent="0.2">
      <c r="B34" s="2"/>
      <c r="C34" s="8"/>
      <c r="D34" s="8"/>
      <c r="E34" s="8"/>
      <c r="F34" s="8"/>
      <c r="G34" s="8"/>
      <c r="H34" s="8"/>
      <c r="I34" s="8"/>
      <c r="J34" s="8"/>
    </row>
    <row r="35" spans="2:12" x14ac:dyDescent="0.2">
      <c r="B35" s="2"/>
      <c r="C35" s="8"/>
      <c r="D35" s="8"/>
      <c r="E35" s="8"/>
      <c r="F35" s="8"/>
      <c r="G35" s="8"/>
      <c r="H35" s="8"/>
      <c r="I35" s="8"/>
      <c r="J35" s="8"/>
    </row>
    <row r="36" spans="2:12" x14ac:dyDescent="0.2">
      <c r="B36" s="17"/>
      <c r="C36" s="17"/>
      <c r="D36" s="17"/>
      <c r="E36" s="17"/>
      <c r="F36" s="17"/>
      <c r="G36" s="17"/>
      <c r="H36" s="17"/>
      <c r="I36" s="17"/>
      <c r="J36" s="17"/>
    </row>
    <row r="37" spans="2:12" ht="13.15" customHeight="1" x14ac:dyDescent="0.2">
      <c r="B37" s="17"/>
      <c r="C37" s="17"/>
      <c r="D37" s="17"/>
      <c r="E37" s="17"/>
      <c r="F37" s="17"/>
      <c r="G37" s="17"/>
      <c r="H37" s="17"/>
      <c r="I37" s="17"/>
      <c r="J37" s="17"/>
      <c r="K37" s="8"/>
      <c r="L37" s="8"/>
    </row>
    <row r="38" spans="2:12" ht="13.15" customHeight="1" x14ac:dyDescent="0.2">
      <c r="B38" s="8"/>
      <c r="C38" s="8"/>
      <c r="D38" s="8"/>
      <c r="E38" s="8"/>
      <c r="F38" s="8"/>
      <c r="G38" s="8"/>
      <c r="H38" s="8"/>
      <c r="I38" s="8"/>
      <c r="J38" s="8"/>
      <c r="K38" s="8"/>
      <c r="L38" s="8"/>
    </row>
    <row r="39" spans="2:12" x14ac:dyDescent="0.2">
      <c r="B39" s="48"/>
      <c r="C39" s="8"/>
      <c r="D39" s="8"/>
      <c r="E39" s="8"/>
      <c r="F39" s="8"/>
      <c r="G39" s="8"/>
      <c r="H39" s="8"/>
      <c r="I39" s="8"/>
      <c r="J39" s="8"/>
      <c r="K39" s="8"/>
      <c r="L39" s="8"/>
    </row>
    <row r="40" spans="2:12" x14ac:dyDescent="0.2">
      <c r="B40" s="8"/>
      <c r="C40" s="8"/>
      <c r="D40" s="8"/>
      <c r="E40" s="8"/>
      <c r="F40" s="8"/>
      <c r="G40" s="8"/>
      <c r="H40" s="8"/>
      <c r="I40" s="8"/>
      <c r="J40" s="8"/>
      <c r="K40" s="8"/>
      <c r="L40" s="8"/>
    </row>
    <row r="41" spans="2:12" x14ac:dyDescent="0.2">
      <c r="B41" s="8"/>
      <c r="C41" s="8"/>
      <c r="D41" s="8"/>
      <c r="E41" s="8"/>
      <c r="F41" s="8"/>
      <c r="G41" s="8"/>
      <c r="H41" s="8"/>
      <c r="I41" s="8"/>
      <c r="J41" s="8"/>
      <c r="K41" s="8"/>
      <c r="L41" s="8"/>
    </row>
    <row r="42" spans="2:12" x14ac:dyDescent="0.2">
      <c r="B42" s="8"/>
      <c r="C42" s="8"/>
      <c r="D42" s="8"/>
      <c r="E42" s="8"/>
      <c r="F42" s="8"/>
      <c r="G42" s="8"/>
      <c r="H42" s="8"/>
      <c r="I42" s="8"/>
      <c r="J42" s="8"/>
      <c r="K42" s="8"/>
      <c r="L42" s="8"/>
    </row>
    <row r="43" spans="2:12" x14ac:dyDescent="0.2">
      <c r="B43" s="8"/>
      <c r="C43" s="8"/>
      <c r="D43" s="8"/>
      <c r="E43" s="8"/>
      <c r="F43" s="8"/>
      <c r="G43" s="8"/>
      <c r="H43" s="8"/>
      <c r="I43" s="8"/>
      <c r="J43" s="8"/>
      <c r="K43" s="8"/>
      <c r="L43" s="8"/>
    </row>
    <row r="44" spans="2:12" x14ac:dyDescent="0.2">
      <c r="B44" s="8"/>
      <c r="C44" s="8"/>
      <c r="D44" s="8"/>
      <c r="E44" s="8"/>
      <c r="F44" s="8"/>
      <c r="G44" s="8"/>
      <c r="H44" s="8"/>
      <c r="I44" s="8"/>
      <c r="J44" s="8"/>
    </row>
    <row r="45" spans="2:12" x14ac:dyDescent="0.2">
      <c r="B45" s="15"/>
      <c r="C45" s="15"/>
      <c r="D45" s="15"/>
      <c r="E45" s="15"/>
      <c r="F45" s="15"/>
      <c r="G45" s="15"/>
      <c r="H45" s="15"/>
      <c r="I45" s="15"/>
      <c r="J45" s="15"/>
    </row>
    <row r="46" spans="2:12" x14ac:dyDescent="0.2">
      <c r="B46" s="15"/>
      <c r="C46" s="15"/>
      <c r="D46" s="15"/>
      <c r="E46" s="15"/>
      <c r="F46" s="15"/>
      <c r="G46" s="15"/>
      <c r="H46" s="15"/>
      <c r="I46" s="15"/>
      <c r="J46" s="15"/>
    </row>
    <row r="47" spans="2:12" ht="13.15" customHeight="1" x14ac:dyDescent="0.2">
      <c r="B47" s="8"/>
      <c r="C47" s="8"/>
      <c r="D47" s="8"/>
      <c r="E47" s="8"/>
      <c r="F47" s="8"/>
      <c r="G47" s="8"/>
      <c r="H47" s="8"/>
      <c r="I47" s="8"/>
      <c r="J47" s="8"/>
    </row>
    <row r="48" spans="2:12" ht="13.15" customHeight="1" x14ac:dyDescent="0.2">
      <c r="B48" s="8"/>
      <c r="C48" s="8"/>
      <c r="D48" s="8"/>
      <c r="E48" s="8"/>
      <c r="F48" s="8"/>
      <c r="G48" s="8"/>
      <c r="H48" s="18"/>
      <c r="I48" s="18"/>
      <c r="J48" s="18"/>
      <c r="K48" s="8"/>
      <c r="L48" s="8"/>
    </row>
    <row r="49" spans="2:12" ht="13.15" customHeight="1" x14ac:dyDescent="0.2">
      <c r="B49" s="8"/>
      <c r="C49" s="8"/>
      <c r="D49" s="8"/>
      <c r="E49" s="8"/>
      <c r="F49" s="8"/>
      <c r="G49" s="8"/>
      <c r="H49" s="8"/>
      <c r="I49" s="8"/>
      <c r="J49" s="8"/>
      <c r="K49" s="8"/>
      <c r="L49" s="8"/>
    </row>
    <row r="50" spans="2:12" x14ac:dyDescent="0.2">
      <c r="B50" s="8"/>
      <c r="C50" s="8"/>
      <c r="D50" s="8"/>
      <c r="E50" s="8"/>
      <c r="F50" s="8"/>
      <c r="G50" s="8"/>
      <c r="H50" s="8"/>
      <c r="I50" s="8"/>
      <c r="J50" s="8"/>
    </row>
    <row r="51" spans="2:12" x14ac:dyDescent="0.2">
      <c r="B51" s="8"/>
      <c r="C51" s="8"/>
      <c r="D51" s="8"/>
      <c r="E51" s="8"/>
      <c r="F51" s="8"/>
      <c r="G51" s="8"/>
      <c r="H51" s="8"/>
      <c r="I51" s="8"/>
      <c r="J51" s="8"/>
    </row>
    <row r="52" spans="2:12" x14ac:dyDescent="0.2">
      <c r="B52" s="8"/>
      <c r="C52" s="8"/>
      <c r="D52" s="8"/>
      <c r="E52" s="8"/>
      <c r="F52" s="8"/>
      <c r="G52" s="8"/>
      <c r="H52" s="8"/>
      <c r="I52" s="8"/>
      <c r="J52" s="8"/>
    </row>
    <row r="53" spans="2:12" x14ac:dyDescent="0.2">
      <c r="B53" s="8"/>
      <c r="C53" s="8"/>
      <c r="D53" s="8"/>
      <c r="E53" s="8"/>
      <c r="F53" s="8"/>
      <c r="G53" s="8"/>
      <c r="H53" s="8"/>
      <c r="I53" s="8"/>
      <c r="J53" s="8"/>
    </row>
    <row r="54" spans="2:12" x14ac:dyDescent="0.2">
      <c r="B54" s="8"/>
      <c r="C54" s="8"/>
      <c r="D54" s="8"/>
      <c r="E54" s="8"/>
      <c r="F54" s="8"/>
      <c r="G54" s="8"/>
      <c r="H54" s="8"/>
      <c r="I54" s="8"/>
      <c r="J54" s="8"/>
    </row>
    <row r="55" spans="2:12" x14ac:dyDescent="0.2">
      <c r="B55" s="8"/>
      <c r="C55" s="8"/>
      <c r="D55" s="8"/>
      <c r="E55" s="8"/>
      <c r="F55" s="8"/>
      <c r="G55" s="8"/>
      <c r="H55" s="8"/>
      <c r="I55" s="8"/>
      <c r="J55" s="8"/>
    </row>
  </sheetData>
  <mergeCells count="43">
    <mergeCell ref="B12:D12"/>
    <mergeCell ref="E12:G12"/>
    <mergeCell ref="H12:J12"/>
    <mergeCell ref="B10:D10"/>
    <mergeCell ref="E10:G10"/>
    <mergeCell ref="H10:J10"/>
    <mergeCell ref="B2:K2"/>
    <mergeCell ref="B3:K4"/>
    <mergeCell ref="B17:J18"/>
    <mergeCell ref="B26:C26"/>
    <mergeCell ref="D26:E26"/>
    <mergeCell ref="F26:G26"/>
    <mergeCell ref="H26:J26"/>
    <mergeCell ref="B20:J21"/>
    <mergeCell ref="B15:J15"/>
    <mergeCell ref="B6:J6"/>
    <mergeCell ref="B13:D13"/>
    <mergeCell ref="E13:G13"/>
    <mergeCell ref="H13:J13"/>
    <mergeCell ref="B11:D11"/>
    <mergeCell ref="E11:G11"/>
    <mergeCell ref="H11:J11"/>
    <mergeCell ref="B23:J23"/>
    <mergeCell ref="B25:C25"/>
    <mergeCell ref="D25:E25"/>
    <mergeCell ref="F25:G25"/>
    <mergeCell ref="H25:J25"/>
    <mergeCell ref="B30:C30"/>
    <mergeCell ref="D30:E30"/>
    <mergeCell ref="F30:G30"/>
    <mergeCell ref="H30:J30"/>
    <mergeCell ref="H27:J27"/>
    <mergeCell ref="B28:C28"/>
    <mergeCell ref="D28:E28"/>
    <mergeCell ref="F28:G28"/>
    <mergeCell ref="B29:C29"/>
    <mergeCell ref="D29:E29"/>
    <mergeCell ref="F29:G29"/>
    <mergeCell ref="H29:J29"/>
    <mergeCell ref="H28:J28"/>
    <mergeCell ref="B27:C27"/>
    <mergeCell ref="D27:E27"/>
    <mergeCell ref="F27:G27"/>
  </mergeCells>
  <printOptions horizontalCentered="1"/>
  <pageMargins left="0.25" right="0.25" top="0.75" bottom="0.75" header="0.3" footer="0.3"/>
  <pageSetup orientation="portrait" verticalDpi="1200" r:id="rId1"/>
  <headerFooter>
    <oddFooter>&amp;C9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1</xdr:col>
                    <xdr:colOff>142875</xdr:colOff>
                    <xdr:row>18</xdr:row>
                    <xdr:rowOff>0</xdr:rowOff>
                  </from>
                  <to>
                    <xdr:col>1</xdr:col>
                    <xdr:colOff>333375</xdr:colOff>
                    <xdr:row>19</xdr:row>
                    <xdr:rowOff>19050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2</xdr:col>
                    <xdr:colOff>228600</xdr:colOff>
                    <xdr:row>18</xdr:row>
                    <xdr:rowOff>0</xdr:rowOff>
                  </from>
                  <to>
                    <xdr:col>2</xdr:col>
                    <xdr:colOff>400050</xdr:colOff>
                    <xdr:row>19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M549"/>
  <sheetViews>
    <sheetView showGridLines="0" zoomScale="115" zoomScaleNormal="115" workbookViewId="0">
      <selection activeCell="A15" sqref="A15:XFD15"/>
    </sheetView>
  </sheetViews>
  <sheetFormatPr defaultColWidth="0" defaultRowHeight="12.75" zeroHeight="1" x14ac:dyDescent="0.2"/>
  <cols>
    <col min="1" max="1" width="5.140625" style="149" customWidth="1"/>
    <col min="2" max="2" width="10.7109375" style="149" bestFit="1" customWidth="1"/>
    <col min="3" max="3" width="40.28515625" style="149" bestFit="1" customWidth="1"/>
    <col min="4" max="4" width="6.28515625" style="149" bestFit="1" customWidth="1"/>
    <col min="5" max="8" width="12.140625" style="149" bestFit="1" customWidth="1"/>
    <col min="9" max="9" width="4.28515625" style="149" customWidth="1"/>
    <col min="10" max="16384" width="8.85546875" style="149" hidden="1"/>
  </cols>
  <sheetData>
    <row r="1" spans="2:13" x14ac:dyDescent="0.2"/>
    <row r="2" spans="2:13" x14ac:dyDescent="0.2">
      <c r="B2" s="414" t="s">
        <v>0</v>
      </c>
      <c r="C2" s="414"/>
      <c r="D2" s="414"/>
      <c r="E2" s="414"/>
      <c r="F2" s="414"/>
      <c r="G2" s="414"/>
      <c r="H2" s="414"/>
      <c r="I2" s="213"/>
      <c r="J2" s="213"/>
      <c r="K2" s="213"/>
      <c r="L2" s="213"/>
      <c r="M2" s="213"/>
    </row>
    <row r="3" spans="2:13" x14ac:dyDescent="0.2">
      <c r="B3" s="213"/>
      <c r="C3" s="213"/>
      <c r="D3" s="213"/>
      <c r="E3" s="213"/>
      <c r="F3" s="213"/>
      <c r="G3" s="213"/>
      <c r="H3" s="213"/>
      <c r="I3" s="213"/>
      <c r="J3" s="213"/>
      <c r="K3" s="213"/>
      <c r="L3" s="213"/>
      <c r="M3" s="213"/>
    </row>
    <row r="4" spans="2:13" x14ac:dyDescent="0.2">
      <c r="B4" s="214"/>
      <c r="C4" s="415" t="s">
        <v>448</v>
      </c>
      <c r="D4" s="415"/>
      <c r="E4" s="415"/>
      <c r="F4" s="415"/>
      <c r="G4" s="415"/>
      <c r="H4" s="214"/>
    </row>
    <row r="5" spans="2:13" ht="39.75" customHeight="1" x14ac:dyDescent="0.2">
      <c r="B5" s="416" t="s">
        <v>449</v>
      </c>
      <c r="C5" s="416"/>
      <c r="D5" s="416"/>
      <c r="E5" s="416"/>
      <c r="F5" s="416"/>
      <c r="G5" s="416"/>
      <c r="H5" s="416"/>
    </row>
    <row r="6" spans="2:13" ht="7.5" customHeight="1" x14ac:dyDescent="0.2">
      <c r="B6" s="214"/>
      <c r="C6" s="214"/>
      <c r="D6" s="214"/>
      <c r="E6" s="214"/>
      <c r="F6" s="214"/>
      <c r="G6" s="214"/>
      <c r="H6" s="214"/>
    </row>
    <row r="7" spans="2:13" ht="25.5" x14ac:dyDescent="0.2">
      <c r="B7" s="240" t="s">
        <v>268</v>
      </c>
      <c r="C7" s="240" t="s">
        <v>269</v>
      </c>
      <c r="D7" s="256"/>
      <c r="E7" s="239" t="s">
        <v>270</v>
      </c>
      <c r="F7" s="239" t="s">
        <v>270</v>
      </c>
      <c r="G7" s="239" t="s">
        <v>270</v>
      </c>
      <c r="H7" s="239" t="s">
        <v>270</v>
      </c>
    </row>
    <row r="8" spans="2:13" ht="42.75" customHeight="1" x14ac:dyDescent="0.2">
      <c r="B8" s="253"/>
      <c r="C8" s="254"/>
      <c r="D8" s="256"/>
      <c r="E8" s="255"/>
      <c r="F8" s="255"/>
      <c r="G8" s="255"/>
      <c r="H8" s="255"/>
    </row>
    <row r="9" spans="2:13" ht="21.75" customHeight="1" thickBot="1" x14ac:dyDescent="0.25">
      <c r="B9" s="235" t="s">
        <v>152</v>
      </c>
      <c r="C9" s="236" t="s">
        <v>271</v>
      </c>
      <c r="D9" s="237" t="s">
        <v>34</v>
      </c>
      <c r="E9" s="238" t="s">
        <v>33</v>
      </c>
      <c r="F9" s="238" t="s">
        <v>33</v>
      </c>
      <c r="G9" s="238" t="s">
        <v>33</v>
      </c>
      <c r="H9" s="236" t="s">
        <v>33</v>
      </c>
    </row>
    <row r="10" spans="2:13" x14ac:dyDescent="0.2">
      <c r="B10" s="215" t="s">
        <v>272</v>
      </c>
      <c r="C10" s="216" t="s">
        <v>273</v>
      </c>
      <c r="D10" s="217" t="s">
        <v>32</v>
      </c>
      <c r="E10" s="241"/>
      <c r="F10" s="241"/>
      <c r="G10" s="241"/>
      <c r="H10" s="242"/>
    </row>
    <row r="11" spans="2:13" x14ac:dyDescent="0.2">
      <c r="B11" s="218" t="s">
        <v>274</v>
      </c>
      <c r="C11" s="219" t="s">
        <v>275</v>
      </c>
      <c r="D11" s="220" t="s">
        <v>32</v>
      </c>
      <c r="E11" s="243"/>
      <c r="F11" s="243"/>
      <c r="G11" s="243"/>
      <c r="H11" s="244"/>
    </row>
    <row r="12" spans="2:13" x14ac:dyDescent="0.2">
      <c r="B12" s="218"/>
      <c r="C12" s="219" t="s">
        <v>276</v>
      </c>
      <c r="D12" s="220" t="s">
        <v>32</v>
      </c>
      <c r="E12" s="245"/>
      <c r="F12" s="245"/>
      <c r="G12" s="245"/>
      <c r="H12" s="246"/>
    </row>
    <row r="13" spans="2:13" x14ac:dyDescent="0.2">
      <c r="B13" s="221" t="s">
        <v>277</v>
      </c>
      <c r="C13" s="222" t="s">
        <v>278</v>
      </c>
      <c r="D13" s="223" t="s">
        <v>279</v>
      </c>
      <c r="E13" s="247"/>
      <c r="F13" s="247"/>
      <c r="G13" s="247"/>
      <c r="H13" s="244"/>
    </row>
    <row r="14" spans="2:13" x14ac:dyDescent="0.2">
      <c r="B14" s="221" t="s">
        <v>280</v>
      </c>
      <c r="C14" s="222" t="s">
        <v>281</v>
      </c>
      <c r="D14" s="220" t="s">
        <v>279</v>
      </c>
      <c r="E14" s="243"/>
      <c r="F14" s="243"/>
      <c r="G14" s="243"/>
      <c r="H14" s="244"/>
    </row>
    <row r="15" spans="2:13" x14ac:dyDescent="0.2">
      <c r="B15" s="221" t="s">
        <v>282</v>
      </c>
      <c r="C15" s="222" t="s">
        <v>283</v>
      </c>
      <c r="D15" s="220" t="s">
        <v>284</v>
      </c>
      <c r="E15" s="243"/>
      <c r="F15" s="243"/>
      <c r="G15" s="243"/>
      <c r="H15" s="244"/>
    </row>
    <row r="16" spans="2:13" x14ac:dyDescent="0.2">
      <c r="B16" s="221" t="s">
        <v>285</v>
      </c>
      <c r="C16" s="222" t="s">
        <v>286</v>
      </c>
      <c r="D16" s="223" t="s">
        <v>284</v>
      </c>
      <c r="E16" s="247"/>
      <c r="F16" s="247"/>
      <c r="G16" s="247"/>
      <c r="H16" s="244"/>
    </row>
    <row r="17" spans="2:8" x14ac:dyDescent="0.2">
      <c r="B17" s="221" t="s">
        <v>287</v>
      </c>
      <c r="C17" s="222" t="s">
        <v>288</v>
      </c>
      <c r="D17" s="223" t="s">
        <v>289</v>
      </c>
      <c r="E17" s="247"/>
      <c r="F17" s="247"/>
      <c r="G17" s="247"/>
      <c r="H17" s="244"/>
    </row>
    <row r="18" spans="2:8" x14ac:dyDescent="0.2">
      <c r="B18" s="221" t="s">
        <v>290</v>
      </c>
      <c r="C18" s="222" t="s">
        <v>291</v>
      </c>
      <c r="D18" s="223" t="s">
        <v>289</v>
      </c>
      <c r="E18" s="247"/>
      <c r="F18" s="247"/>
      <c r="G18" s="247"/>
      <c r="H18" s="244"/>
    </row>
    <row r="19" spans="2:8" x14ac:dyDescent="0.2">
      <c r="B19" s="221" t="s">
        <v>292</v>
      </c>
      <c r="C19" s="222" t="s">
        <v>293</v>
      </c>
      <c r="D19" s="223" t="s">
        <v>279</v>
      </c>
      <c r="E19" s="247"/>
      <c r="F19" s="247"/>
      <c r="G19" s="247"/>
      <c r="H19" s="244"/>
    </row>
    <row r="20" spans="2:8" x14ac:dyDescent="0.2">
      <c r="B20" s="221" t="s">
        <v>294</v>
      </c>
      <c r="C20" s="222" t="s">
        <v>492</v>
      </c>
      <c r="D20" s="223" t="s">
        <v>284</v>
      </c>
      <c r="E20" s="247"/>
      <c r="F20" s="247"/>
      <c r="G20" s="247"/>
      <c r="H20" s="244"/>
    </row>
    <row r="21" spans="2:8" x14ac:dyDescent="0.2">
      <c r="B21" s="221" t="s">
        <v>295</v>
      </c>
      <c r="C21" s="222" t="s">
        <v>296</v>
      </c>
      <c r="D21" s="220" t="s">
        <v>279</v>
      </c>
      <c r="E21" s="247"/>
      <c r="F21" s="247"/>
      <c r="G21" s="247"/>
      <c r="H21" s="244"/>
    </row>
    <row r="22" spans="2:8" x14ac:dyDescent="0.2">
      <c r="B22" s="221" t="s">
        <v>491</v>
      </c>
      <c r="C22" s="222" t="s">
        <v>297</v>
      </c>
      <c r="D22" s="220" t="s">
        <v>289</v>
      </c>
      <c r="E22" s="247"/>
      <c r="F22" s="247"/>
      <c r="G22" s="247"/>
      <c r="H22" s="244"/>
    </row>
    <row r="23" spans="2:8" x14ac:dyDescent="0.2">
      <c r="B23" s="221" t="s">
        <v>298</v>
      </c>
      <c r="C23" s="222" t="s">
        <v>299</v>
      </c>
      <c r="D23" s="223" t="s">
        <v>284</v>
      </c>
      <c r="E23" s="247"/>
      <c r="F23" s="247"/>
      <c r="G23" s="247"/>
      <c r="H23" s="244"/>
    </row>
    <row r="24" spans="2:8" x14ac:dyDescent="0.2">
      <c r="B24" s="221" t="s">
        <v>300</v>
      </c>
      <c r="C24" s="222" t="s">
        <v>301</v>
      </c>
      <c r="D24" s="223" t="s">
        <v>289</v>
      </c>
      <c r="E24" s="247"/>
      <c r="F24" s="247"/>
      <c r="G24" s="247"/>
      <c r="H24" s="244"/>
    </row>
    <row r="25" spans="2:8" x14ac:dyDescent="0.2">
      <c r="B25" s="221" t="s">
        <v>302</v>
      </c>
      <c r="C25" s="222" t="s">
        <v>303</v>
      </c>
      <c r="D25" s="223" t="s">
        <v>289</v>
      </c>
      <c r="E25" s="247"/>
      <c r="F25" s="247"/>
      <c r="G25" s="247"/>
      <c r="H25" s="244"/>
    </row>
    <row r="26" spans="2:8" x14ac:dyDescent="0.2">
      <c r="B26" s="221" t="s">
        <v>304</v>
      </c>
      <c r="C26" s="222" t="s">
        <v>305</v>
      </c>
      <c r="D26" s="223" t="s">
        <v>284</v>
      </c>
      <c r="E26" s="247"/>
      <c r="F26" s="247"/>
      <c r="G26" s="247"/>
      <c r="H26" s="244"/>
    </row>
    <row r="27" spans="2:8" x14ac:dyDescent="0.2">
      <c r="B27" s="221" t="s">
        <v>306</v>
      </c>
      <c r="C27" s="222" t="s">
        <v>307</v>
      </c>
      <c r="D27" s="224" t="s">
        <v>22</v>
      </c>
      <c r="E27" s="247"/>
      <c r="F27" s="247"/>
      <c r="G27" s="247"/>
      <c r="H27" s="244"/>
    </row>
    <row r="28" spans="2:8" x14ac:dyDescent="0.2">
      <c r="B28" s="221" t="s">
        <v>308</v>
      </c>
      <c r="C28" s="222" t="s">
        <v>309</v>
      </c>
      <c r="D28" s="224" t="s">
        <v>22</v>
      </c>
      <c r="E28" s="247"/>
      <c r="F28" s="247"/>
      <c r="G28" s="247"/>
      <c r="H28" s="244"/>
    </row>
    <row r="29" spans="2:8" x14ac:dyDescent="0.2">
      <c r="B29" s="221" t="s">
        <v>310</v>
      </c>
      <c r="C29" s="222" t="s">
        <v>489</v>
      </c>
      <c r="D29" s="223" t="s">
        <v>284</v>
      </c>
      <c r="E29" s="248"/>
      <c r="F29" s="249"/>
      <c r="G29" s="249"/>
      <c r="H29" s="250"/>
    </row>
    <row r="30" spans="2:8" ht="13.5" thickBot="1" x14ac:dyDescent="0.25">
      <c r="B30" s="225" t="s">
        <v>311</v>
      </c>
      <c r="C30" s="222" t="s">
        <v>490</v>
      </c>
      <c r="D30" s="226" t="s">
        <v>284</v>
      </c>
      <c r="E30" s="251"/>
      <c r="F30" s="251"/>
      <c r="G30" s="251"/>
      <c r="H30" s="252"/>
    </row>
    <row r="31" spans="2:8" x14ac:dyDescent="0.2">
      <c r="B31" s="227"/>
      <c r="C31" s="227"/>
      <c r="D31" s="228"/>
      <c r="E31" s="150"/>
    </row>
    <row r="32" spans="2:8" x14ac:dyDescent="0.2">
      <c r="B32" s="227"/>
      <c r="C32" s="227"/>
      <c r="D32" s="214"/>
      <c r="E32" s="150"/>
    </row>
    <row r="33" spans="2:4" s="150" customFormat="1" x14ac:dyDescent="0.2">
      <c r="B33" s="228"/>
      <c r="C33" s="228"/>
      <c r="D33" s="228"/>
    </row>
    <row r="34" spans="2:4" s="150" customFormat="1" hidden="1" x14ac:dyDescent="0.2">
      <c r="B34" s="214"/>
      <c r="C34" s="214"/>
      <c r="D34" s="228"/>
    </row>
    <row r="35" spans="2:4" s="150" customFormat="1" hidden="1" x14ac:dyDescent="0.2">
      <c r="B35" s="214"/>
      <c r="C35" s="229"/>
      <c r="D35" s="230"/>
    </row>
    <row r="36" spans="2:4" s="150" customFormat="1" hidden="1" x14ac:dyDescent="0.2">
      <c r="B36" s="228"/>
      <c r="C36" s="228"/>
      <c r="D36" s="228"/>
    </row>
    <row r="37" spans="2:4" s="150" customFormat="1" hidden="1" x14ac:dyDescent="0.2">
      <c r="B37" s="228"/>
      <c r="C37" s="228"/>
      <c r="D37" s="228"/>
    </row>
    <row r="38" spans="2:4" s="150" customFormat="1" hidden="1" x14ac:dyDescent="0.2">
      <c r="B38" s="228"/>
      <c r="C38" s="228"/>
      <c r="D38" s="228"/>
    </row>
    <row r="39" spans="2:4" s="150" customFormat="1" hidden="1" x14ac:dyDescent="0.2">
      <c r="B39" s="214"/>
      <c r="C39" s="214"/>
      <c r="D39" s="214"/>
    </row>
    <row r="40" spans="2:4" s="150" customFormat="1" hidden="1" x14ac:dyDescent="0.2">
      <c r="B40" s="228"/>
      <c r="C40" s="228"/>
      <c r="D40" s="228"/>
    </row>
    <row r="41" spans="2:4" s="150" customFormat="1" hidden="1" x14ac:dyDescent="0.2">
      <c r="B41" s="228"/>
      <c r="C41" s="228"/>
      <c r="D41" s="228"/>
    </row>
    <row r="42" spans="2:4" s="150" customFormat="1" hidden="1" x14ac:dyDescent="0.2">
      <c r="B42" s="228"/>
      <c r="C42" s="228"/>
      <c r="D42" s="228"/>
    </row>
    <row r="43" spans="2:4" s="150" customFormat="1" hidden="1" x14ac:dyDescent="0.2">
      <c r="B43" s="228"/>
      <c r="C43" s="228"/>
      <c r="D43" s="231"/>
    </row>
    <row r="44" spans="2:4" s="150" customFormat="1" hidden="1" x14ac:dyDescent="0.2">
      <c r="B44" s="228"/>
      <c r="C44" s="228"/>
      <c r="D44" s="231"/>
    </row>
    <row r="45" spans="2:4" s="150" customFormat="1" hidden="1" x14ac:dyDescent="0.2">
      <c r="B45" s="228"/>
      <c r="C45" s="228"/>
      <c r="D45" s="231"/>
    </row>
    <row r="46" spans="2:4" s="150" customFormat="1" hidden="1" x14ac:dyDescent="0.2">
      <c r="B46" s="228"/>
      <c r="C46" s="228"/>
      <c r="D46" s="231"/>
    </row>
    <row r="47" spans="2:4" s="150" customFormat="1" hidden="1" x14ac:dyDescent="0.2">
      <c r="B47" s="228"/>
      <c r="C47" s="228"/>
      <c r="D47" s="228"/>
    </row>
    <row r="48" spans="2:4" s="150" customFormat="1" hidden="1" x14ac:dyDescent="0.2">
      <c r="B48" s="231"/>
      <c r="C48" s="228"/>
      <c r="D48" s="214"/>
    </row>
    <row r="49" spans="2:5" hidden="1" x14ac:dyDescent="0.2">
      <c r="B49" s="228"/>
      <c r="C49" s="228"/>
      <c r="D49" s="228"/>
      <c r="E49" s="150"/>
    </row>
    <row r="50" spans="2:5" hidden="1" x14ac:dyDescent="0.2">
      <c r="B50" s="214"/>
      <c r="C50" s="214"/>
      <c r="D50" s="228"/>
      <c r="E50" s="150"/>
    </row>
    <row r="51" spans="2:5" hidden="1" x14ac:dyDescent="0.2">
      <c r="B51" s="228"/>
      <c r="C51" s="228"/>
      <c r="D51" s="228"/>
      <c r="E51" s="150"/>
    </row>
    <row r="52" spans="2:5" hidden="1" x14ac:dyDescent="0.2">
      <c r="B52" s="214"/>
      <c r="C52" s="214"/>
      <c r="D52" s="214"/>
      <c r="E52" s="150"/>
    </row>
    <row r="53" spans="2:5" hidden="1" x14ac:dyDescent="0.2">
      <c r="B53" s="228"/>
      <c r="C53" s="228"/>
      <c r="D53" s="228"/>
      <c r="E53" s="150"/>
    </row>
    <row r="54" spans="2:5" hidden="1" x14ac:dyDescent="0.2">
      <c r="B54" s="228"/>
      <c r="C54" s="228"/>
      <c r="D54" s="228"/>
      <c r="E54" s="150"/>
    </row>
    <row r="55" spans="2:5" hidden="1" x14ac:dyDescent="0.2">
      <c r="B55" s="228"/>
      <c r="C55" s="228"/>
      <c r="D55" s="228"/>
      <c r="E55" s="150"/>
    </row>
    <row r="56" spans="2:5" hidden="1" x14ac:dyDescent="0.2">
      <c r="B56" s="228"/>
      <c r="C56" s="228"/>
      <c r="D56" s="228"/>
      <c r="E56" s="150"/>
    </row>
    <row r="57" spans="2:5" hidden="1" x14ac:dyDescent="0.2">
      <c r="B57" s="228"/>
      <c r="C57" s="228"/>
      <c r="D57" s="228"/>
      <c r="E57" s="150"/>
    </row>
    <row r="58" spans="2:5" hidden="1" x14ac:dyDescent="0.2">
      <c r="B58" s="228"/>
      <c r="C58" s="228"/>
      <c r="D58" s="228"/>
      <c r="E58" s="150"/>
    </row>
    <row r="59" spans="2:5" hidden="1" x14ac:dyDescent="0.2">
      <c r="B59" s="228"/>
      <c r="C59" s="228"/>
      <c r="D59" s="214"/>
      <c r="E59" s="150"/>
    </row>
    <row r="60" spans="2:5" hidden="1" x14ac:dyDescent="0.2">
      <c r="B60" s="228"/>
      <c r="C60" s="228"/>
      <c r="D60" s="228"/>
      <c r="E60" s="150"/>
    </row>
    <row r="61" spans="2:5" hidden="1" x14ac:dyDescent="0.2">
      <c r="B61" s="228"/>
      <c r="C61" s="228"/>
      <c r="D61" s="228"/>
      <c r="E61" s="150"/>
    </row>
    <row r="62" spans="2:5" hidden="1" x14ac:dyDescent="0.2">
      <c r="B62" s="214"/>
      <c r="C62" s="214"/>
      <c r="D62" s="214"/>
      <c r="E62" s="150"/>
    </row>
    <row r="63" spans="2:5" hidden="1" x14ac:dyDescent="0.2">
      <c r="B63" s="228"/>
      <c r="C63" s="228"/>
      <c r="D63" s="228"/>
      <c r="E63" s="150"/>
    </row>
    <row r="64" spans="2:5" hidden="1" x14ac:dyDescent="0.2">
      <c r="B64" s="228"/>
      <c r="C64" s="228"/>
      <c r="D64" s="228"/>
      <c r="E64" s="150"/>
    </row>
    <row r="65" spans="2:5" hidden="1" x14ac:dyDescent="0.2">
      <c r="B65" s="228"/>
      <c r="C65" s="228"/>
      <c r="D65" s="228"/>
      <c r="E65" s="150"/>
    </row>
    <row r="66" spans="2:5" hidden="1" x14ac:dyDescent="0.2">
      <c r="B66" s="227"/>
      <c r="C66" s="227"/>
      <c r="D66" s="227"/>
      <c r="E66" s="150"/>
    </row>
    <row r="67" spans="2:5" hidden="1" x14ac:dyDescent="0.2">
      <c r="B67" s="227"/>
      <c r="C67" s="227"/>
      <c r="D67" s="227"/>
      <c r="E67" s="150"/>
    </row>
    <row r="68" spans="2:5" hidden="1" x14ac:dyDescent="0.2">
      <c r="B68" s="227"/>
      <c r="C68" s="227"/>
      <c r="D68" s="227"/>
      <c r="E68" s="150"/>
    </row>
    <row r="69" spans="2:5" hidden="1" x14ac:dyDescent="0.2">
      <c r="B69" s="227"/>
      <c r="C69" s="227"/>
      <c r="D69" s="232"/>
      <c r="E69" s="150"/>
    </row>
    <row r="70" spans="2:5" hidden="1" x14ac:dyDescent="0.2">
      <c r="B70" s="233"/>
      <c r="C70" s="227"/>
      <c r="D70" s="227"/>
    </row>
    <row r="71" spans="2:5" hidden="1" x14ac:dyDescent="0.2">
      <c r="B71" s="233"/>
      <c r="C71" s="233"/>
      <c r="D71" s="233"/>
    </row>
    <row r="72" spans="2:5" hidden="1" x14ac:dyDescent="0.2">
      <c r="B72" s="233"/>
      <c r="C72" s="233"/>
      <c r="D72" s="233"/>
    </row>
    <row r="73" spans="2:5" hidden="1" x14ac:dyDescent="0.2">
      <c r="B73" s="233"/>
      <c r="C73" s="233"/>
      <c r="D73" s="233"/>
    </row>
    <row r="74" spans="2:5" hidden="1" x14ac:dyDescent="0.2">
      <c r="B74" s="233"/>
      <c r="C74" s="233"/>
      <c r="D74" s="233"/>
    </row>
    <row r="75" spans="2:5" hidden="1" x14ac:dyDescent="0.2">
      <c r="B75" s="233"/>
      <c r="C75" s="233"/>
      <c r="D75" s="233"/>
    </row>
    <row r="76" spans="2:5" hidden="1" x14ac:dyDescent="0.2">
      <c r="B76" s="234"/>
      <c r="C76" s="234"/>
      <c r="D76" s="234"/>
    </row>
    <row r="77" spans="2:5" hidden="1" x14ac:dyDescent="0.2">
      <c r="B77" s="234"/>
      <c r="C77" s="234"/>
      <c r="D77" s="234"/>
    </row>
    <row r="78" spans="2:5" hidden="1" x14ac:dyDescent="0.2">
      <c r="B78" s="234"/>
      <c r="C78" s="234"/>
      <c r="D78" s="234"/>
    </row>
    <row r="79" spans="2:5" hidden="1" x14ac:dyDescent="0.2">
      <c r="B79" s="234"/>
      <c r="C79" s="234"/>
      <c r="D79" s="234"/>
    </row>
    <row r="80" spans="2:5" hidden="1" x14ac:dyDescent="0.2">
      <c r="B80" s="234"/>
      <c r="C80" s="234"/>
      <c r="D80" s="234"/>
    </row>
    <row r="81" spans="2:4" hidden="1" x14ac:dyDescent="0.2">
      <c r="B81" s="234"/>
      <c r="C81" s="234"/>
      <c r="D81" s="234"/>
    </row>
    <row r="82" spans="2:4" hidden="1" x14ac:dyDescent="0.2">
      <c r="B82" s="234"/>
      <c r="C82" s="234"/>
      <c r="D82" s="234"/>
    </row>
    <row r="83" spans="2:4" hidden="1" x14ac:dyDescent="0.2">
      <c r="B83" s="234"/>
      <c r="C83" s="234"/>
      <c r="D83" s="234"/>
    </row>
    <row r="84" spans="2:4" hidden="1" x14ac:dyDescent="0.2">
      <c r="B84" s="234"/>
      <c r="C84" s="234"/>
      <c r="D84" s="234"/>
    </row>
    <row r="85" spans="2:4" hidden="1" x14ac:dyDescent="0.2">
      <c r="B85" s="234"/>
      <c r="C85" s="234"/>
      <c r="D85" s="234"/>
    </row>
    <row r="86" spans="2:4" hidden="1" x14ac:dyDescent="0.2">
      <c r="B86" s="234"/>
      <c r="C86" s="234"/>
      <c r="D86" s="234"/>
    </row>
    <row r="87" spans="2:4" hidden="1" x14ac:dyDescent="0.2">
      <c r="B87" s="234"/>
      <c r="C87" s="234"/>
      <c r="D87" s="234"/>
    </row>
    <row r="88" spans="2:4" hidden="1" x14ac:dyDescent="0.2">
      <c r="B88" s="234"/>
      <c r="C88" s="234"/>
      <c r="D88" s="234"/>
    </row>
    <row r="89" spans="2:4" hidden="1" x14ac:dyDescent="0.2">
      <c r="B89" s="234"/>
      <c r="C89" s="234"/>
      <c r="D89" s="234"/>
    </row>
    <row r="90" spans="2:4" hidden="1" x14ac:dyDescent="0.2">
      <c r="B90" s="234"/>
      <c r="C90" s="234"/>
      <c r="D90" s="234"/>
    </row>
    <row r="91" spans="2:4" hidden="1" x14ac:dyDescent="0.2">
      <c r="B91" s="234"/>
      <c r="C91" s="234"/>
      <c r="D91" s="234"/>
    </row>
    <row r="92" spans="2:4" hidden="1" x14ac:dyDescent="0.2">
      <c r="B92" s="234"/>
      <c r="C92" s="234"/>
      <c r="D92" s="234"/>
    </row>
    <row r="93" spans="2:4" hidden="1" x14ac:dyDescent="0.2">
      <c r="B93" s="234"/>
      <c r="C93" s="234"/>
      <c r="D93" s="234"/>
    </row>
    <row r="94" spans="2:4" hidden="1" x14ac:dyDescent="0.2">
      <c r="B94" s="234"/>
      <c r="C94" s="234"/>
      <c r="D94" s="234"/>
    </row>
    <row r="95" spans="2:4" hidden="1" x14ac:dyDescent="0.2">
      <c r="B95" s="234"/>
      <c r="C95" s="234"/>
      <c r="D95" s="234"/>
    </row>
    <row r="96" spans="2:4" hidden="1" x14ac:dyDescent="0.2">
      <c r="B96" s="234"/>
      <c r="C96" s="234"/>
      <c r="D96" s="234"/>
    </row>
    <row r="97" spans="2:4" hidden="1" x14ac:dyDescent="0.2">
      <c r="B97" s="234"/>
      <c r="C97" s="234"/>
      <c r="D97" s="234"/>
    </row>
    <row r="98" spans="2:4" hidden="1" x14ac:dyDescent="0.2">
      <c r="B98" s="234"/>
      <c r="C98" s="234"/>
      <c r="D98" s="234"/>
    </row>
    <row r="99" spans="2:4" hidden="1" x14ac:dyDescent="0.2">
      <c r="B99" s="234"/>
      <c r="C99" s="234"/>
      <c r="D99" s="234"/>
    </row>
    <row r="100" spans="2:4" hidden="1" x14ac:dyDescent="0.2">
      <c r="B100" s="234"/>
      <c r="C100" s="234"/>
      <c r="D100" s="234"/>
    </row>
    <row r="101" spans="2:4" hidden="1" x14ac:dyDescent="0.2">
      <c r="B101" s="234"/>
      <c r="C101" s="234"/>
      <c r="D101" s="234"/>
    </row>
    <row r="102" spans="2:4" hidden="1" x14ac:dyDescent="0.2">
      <c r="B102" s="234"/>
      <c r="C102" s="234"/>
      <c r="D102" s="234"/>
    </row>
    <row r="103" spans="2:4" hidden="1" x14ac:dyDescent="0.2">
      <c r="B103" s="234"/>
      <c r="C103" s="234"/>
      <c r="D103" s="234"/>
    </row>
    <row r="104" spans="2:4" hidden="1" x14ac:dyDescent="0.2">
      <c r="B104" s="234"/>
      <c r="C104" s="234"/>
      <c r="D104" s="234"/>
    </row>
    <row r="105" spans="2:4" hidden="1" x14ac:dyDescent="0.2">
      <c r="B105" s="234"/>
      <c r="C105" s="234"/>
      <c r="D105" s="234"/>
    </row>
    <row r="106" spans="2:4" hidden="1" x14ac:dyDescent="0.2">
      <c r="B106" s="234"/>
      <c r="C106" s="234"/>
      <c r="D106" s="234"/>
    </row>
    <row r="107" spans="2:4" hidden="1" x14ac:dyDescent="0.2">
      <c r="B107" s="234"/>
      <c r="C107" s="234"/>
      <c r="D107" s="234"/>
    </row>
    <row r="108" spans="2:4" hidden="1" x14ac:dyDescent="0.2">
      <c r="B108" s="234"/>
      <c r="C108" s="234"/>
      <c r="D108" s="234"/>
    </row>
    <row r="109" spans="2:4" hidden="1" x14ac:dyDescent="0.2">
      <c r="B109" s="234"/>
      <c r="C109" s="234"/>
      <c r="D109" s="234"/>
    </row>
    <row r="110" spans="2:4" hidden="1" x14ac:dyDescent="0.2">
      <c r="B110" s="234"/>
      <c r="C110" s="234"/>
      <c r="D110" s="234"/>
    </row>
    <row r="111" spans="2:4" hidden="1" x14ac:dyDescent="0.2">
      <c r="B111" s="234"/>
      <c r="C111" s="234"/>
      <c r="D111" s="234"/>
    </row>
    <row r="112" spans="2:4" hidden="1" x14ac:dyDescent="0.2">
      <c r="B112" s="234"/>
      <c r="C112" s="234"/>
      <c r="D112" s="234"/>
    </row>
    <row r="113" spans="2:4" hidden="1" x14ac:dyDescent="0.2">
      <c r="B113" s="234"/>
      <c r="C113" s="234"/>
      <c r="D113" s="234"/>
    </row>
    <row r="114" spans="2:4" hidden="1" x14ac:dyDescent="0.2">
      <c r="B114" s="234"/>
      <c r="C114" s="234"/>
      <c r="D114" s="234"/>
    </row>
    <row r="115" spans="2:4" hidden="1" x14ac:dyDescent="0.2">
      <c r="B115" s="234"/>
      <c r="C115" s="234"/>
      <c r="D115" s="234"/>
    </row>
    <row r="116" spans="2:4" hidden="1" x14ac:dyDescent="0.2">
      <c r="B116" s="234"/>
      <c r="C116" s="234"/>
      <c r="D116" s="234"/>
    </row>
    <row r="117" spans="2:4" hidden="1" x14ac:dyDescent="0.2">
      <c r="B117" s="234"/>
      <c r="C117" s="234"/>
      <c r="D117" s="234"/>
    </row>
    <row r="118" spans="2:4" hidden="1" x14ac:dyDescent="0.2">
      <c r="B118" s="234"/>
      <c r="C118" s="234"/>
      <c r="D118" s="234"/>
    </row>
    <row r="119" spans="2:4" hidden="1" x14ac:dyDescent="0.2">
      <c r="B119" s="234"/>
      <c r="C119" s="234"/>
      <c r="D119" s="234"/>
    </row>
    <row r="120" spans="2:4" hidden="1" x14ac:dyDescent="0.2">
      <c r="B120" s="234"/>
      <c r="C120" s="234"/>
      <c r="D120" s="234"/>
    </row>
    <row r="121" spans="2:4" hidden="1" x14ac:dyDescent="0.2">
      <c r="B121" s="234"/>
      <c r="C121" s="234"/>
      <c r="D121" s="234"/>
    </row>
    <row r="122" spans="2:4" hidden="1" x14ac:dyDescent="0.2">
      <c r="B122" s="234"/>
      <c r="C122" s="234"/>
      <c r="D122" s="234"/>
    </row>
    <row r="123" spans="2:4" hidden="1" x14ac:dyDescent="0.2">
      <c r="B123" s="234"/>
      <c r="C123" s="234"/>
      <c r="D123" s="234"/>
    </row>
    <row r="124" spans="2:4" hidden="1" x14ac:dyDescent="0.2">
      <c r="B124" s="234"/>
      <c r="C124" s="234"/>
      <c r="D124" s="234"/>
    </row>
    <row r="125" spans="2:4" hidden="1" x14ac:dyDescent="0.2">
      <c r="B125" s="234"/>
      <c r="C125" s="234"/>
      <c r="D125" s="234"/>
    </row>
    <row r="126" spans="2:4" hidden="1" x14ac:dyDescent="0.2">
      <c r="B126" s="234"/>
      <c r="C126" s="234"/>
      <c r="D126" s="234"/>
    </row>
    <row r="127" spans="2:4" hidden="1" x14ac:dyDescent="0.2">
      <c r="B127" s="234"/>
      <c r="C127" s="234"/>
      <c r="D127" s="234"/>
    </row>
    <row r="128" spans="2:4" hidden="1" x14ac:dyDescent="0.2">
      <c r="B128" s="234"/>
      <c r="C128" s="234"/>
      <c r="D128" s="234"/>
    </row>
    <row r="129" spans="2:4" hidden="1" x14ac:dyDescent="0.2">
      <c r="B129" s="234"/>
      <c r="C129" s="234"/>
      <c r="D129" s="234"/>
    </row>
    <row r="130" spans="2:4" hidden="1" x14ac:dyDescent="0.2">
      <c r="B130" s="234"/>
      <c r="C130" s="234"/>
      <c r="D130" s="234"/>
    </row>
    <row r="131" spans="2:4" hidden="1" x14ac:dyDescent="0.2">
      <c r="B131" s="234"/>
      <c r="C131" s="234"/>
      <c r="D131" s="234"/>
    </row>
    <row r="132" spans="2:4" hidden="1" x14ac:dyDescent="0.2">
      <c r="B132" s="234"/>
      <c r="C132" s="234"/>
      <c r="D132" s="234"/>
    </row>
    <row r="133" spans="2:4" hidden="1" x14ac:dyDescent="0.2">
      <c r="B133" s="234"/>
      <c r="C133" s="234"/>
      <c r="D133" s="234"/>
    </row>
    <row r="134" spans="2:4" hidden="1" x14ac:dyDescent="0.2">
      <c r="B134" s="234"/>
      <c r="C134" s="234"/>
      <c r="D134" s="234"/>
    </row>
    <row r="135" spans="2:4" hidden="1" x14ac:dyDescent="0.2">
      <c r="B135" s="234"/>
      <c r="C135" s="234"/>
      <c r="D135" s="234"/>
    </row>
    <row r="136" spans="2:4" hidden="1" x14ac:dyDescent="0.2">
      <c r="B136" s="234"/>
      <c r="C136" s="234"/>
      <c r="D136" s="234"/>
    </row>
    <row r="137" spans="2:4" hidden="1" x14ac:dyDescent="0.2">
      <c r="B137" s="234"/>
      <c r="C137" s="234"/>
      <c r="D137" s="234"/>
    </row>
    <row r="138" spans="2:4" hidden="1" x14ac:dyDescent="0.2">
      <c r="B138" s="234"/>
      <c r="C138" s="234"/>
      <c r="D138" s="234"/>
    </row>
    <row r="139" spans="2:4" hidden="1" x14ac:dyDescent="0.2">
      <c r="B139" s="234"/>
      <c r="C139" s="234"/>
      <c r="D139" s="234"/>
    </row>
    <row r="140" spans="2:4" hidden="1" x14ac:dyDescent="0.2">
      <c r="B140" s="234"/>
      <c r="C140" s="234"/>
      <c r="D140" s="234"/>
    </row>
    <row r="141" spans="2:4" hidden="1" x14ac:dyDescent="0.2">
      <c r="B141" s="234"/>
      <c r="C141" s="234"/>
      <c r="D141" s="234"/>
    </row>
    <row r="142" spans="2:4" hidden="1" x14ac:dyDescent="0.2">
      <c r="B142" s="234"/>
      <c r="C142" s="234"/>
      <c r="D142" s="234"/>
    </row>
    <row r="143" spans="2:4" hidden="1" x14ac:dyDescent="0.2">
      <c r="B143" s="234"/>
      <c r="C143" s="234"/>
      <c r="D143" s="234"/>
    </row>
    <row r="144" spans="2:4" hidden="1" x14ac:dyDescent="0.2">
      <c r="B144" s="234"/>
      <c r="C144" s="234"/>
      <c r="D144" s="234"/>
    </row>
    <row r="145" spans="2:4" hidden="1" x14ac:dyDescent="0.2">
      <c r="B145" s="234"/>
      <c r="C145" s="234"/>
      <c r="D145" s="234"/>
    </row>
    <row r="146" spans="2:4" hidden="1" x14ac:dyDescent="0.2">
      <c r="B146" s="234"/>
      <c r="C146" s="234"/>
      <c r="D146" s="234"/>
    </row>
    <row r="147" spans="2:4" hidden="1" x14ac:dyDescent="0.2">
      <c r="B147" s="234"/>
      <c r="C147" s="234"/>
      <c r="D147" s="234"/>
    </row>
    <row r="148" spans="2:4" hidden="1" x14ac:dyDescent="0.2">
      <c r="B148" s="234"/>
      <c r="C148" s="234"/>
      <c r="D148" s="234"/>
    </row>
    <row r="149" spans="2:4" hidden="1" x14ac:dyDescent="0.2">
      <c r="B149" s="234"/>
      <c r="C149" s="234"/>
      <c r="D149" s="234"/>
    </row>
    <row r="150" spans="2:4" hidden="1" x14ac:dyDescent="0.2">
      <c r="B150" s="234"/>
      <c r="C150" s="234"/>
      <c r="D150" s="234"/>
    </row>
    <row r="151" spans="2:4" hidden="1" x14ac:dyDescent="0.2">
      <c r="B151" s="234"/>
      <c r="C151" s="234"/>
      <c r="D151" s="234"/>
    </row>
    <row r="152" spans="2:4" hidden="1" x14ac:dyDescent="0.2">
      <c r="B152" s="234"/>
      <c r="C152" s="234"/>
      <c r="D152" s="234"/>
    </row>
    <row r="153" spans="2:4" hidden="1" x14ac:dyDescent="0.2">
      <c r="B153" s="234"/>
      <c r="C153" s="234"/>
      <c r="D153" s="234"/>
    </row>
    <row r="154" spans="2:4" hidden="1" x14ac:dyDescent="0.2">
      <c r="B154" s="234"/>
      <c r="C154" s="234"/>
      <c r="D154" s="234"/>
    </row>
    <row r="155" spans="2:4" hidden="1" x14ac:dyDescent="0.2">
      <c r="B155" s="234"/>
      <c r="C155" s="234"/>
      <c r="D155" s="234"/>
    </row>
    <row r="156" spans="2:4" hidden="1" x14ac:dyDescent="0.2">
      <c r="B156" s="234"/>
      <c r="C156" s="234"/>
      <c r="D156" s="234"/>
    </row>
    <row r="157" spans="2:4" hidden="1" x14ac:dyDescent="0.2">
      <c r="B157" s="234"/>
      <c r="C157" s="234"/>
      <c r="D157" s="234"/>
    </row>
    <row r="158" spans="2:4" hidden="1" x14ac:dyDescent="0.2">
      <c r="B158" s="234"/>
      <c r="C158" s="234"/>
      <c r="D158" s="234"/>
    </row>
    <row r="159" spans="2:4" hidden="1" x14ac:dyDescent="0.2">
      <c r="B159" s="234"/>
      <c r="C159" s="234"/>
      <c r="D159" s="234"/>
    </row>
    <row r="160" spans="2:4" hidden="1" x14ac:dyDescent="0.2">
      <c r="B160" s="234"/>
      <c r="C160" s="234"/>
      <c r="D160" s="234"/>
    </row>
    <row r="161" spans="2:4" hidden="1" x14ac:dyDescent="0.2">
      <c r="B161" s="234"/>
      <c r="C161" s="234"/>
      <c r="D161" s="234"/>
    </row>
    <row r="162" spans="2:4" hidden="1" x14ac:dyDescent="0.2">
      <c r="B162" s="234"/>
      <c r="C162" s="234"/>
      <c r="D162" s="234"/>
    </row>
    <row r="163" spans="2:4" hidden="1" x14ac:dyDescent="0.2">
      <c r="B163" s="234"/>
      <c r="C163" s="234"/>
      <c r="D163" s="234"/>
    </row>
    <row r="164" spans="2:4" hidden="1" x14ac:dyDescent="0.2">
      <c r="B164" s="234"/>
      <c r="C164" s="234"/>
      <c r="D164" s="234"/>
    </row>
    <row r="165" spans="2:4" hidden="1" x14ac:dyDescent="0.2">
      <c r="B165" s="234"/>
      <c r="C165" s="234"/>
      <c r="D165" s="234"/>
    </row>
    <row r="166" spans="2:4" hidden="1" x14ac:dyDescent="0.2">
      <c r="B166" s="234"/>
      <c r="C166" s="234"/>
      <c r="D166" s="234"/>
    </row>
    <row r="167" spans="2:4" hidden="1" x14ac:dyDescent="0.2">
      <c r="B167" s="234"/>
      <c r="C167" s="234"/>
      <c r="D167" s="234"/>
    </row>
    <row r="168" spans="2:4" hidden="1" x14ac:dyDescent="0.2">
      <c r="B168" s="234"/>
      <c r="C168" s="234"/>
      <c r="D168" s="234"/>
    </row>
    <row r="169" spans="2:4" hidden="1" x14ac:dyDescent="0.2">
      <c r="B169" s="234"/>
      <c r="C169" s="234"/>
      <c r="D169" s="234"/>
    </row>
    <row r="170" spans="2:4" hidden="1" x14ac:dyDescent="0.2">
      <c r="B170" s="234"/>
      <c r="C170" s="234"/>
      <c r="D170" s="234"/>
    </row>
    <row r="171" spans="2:4" hidden="1" x14ac:dyDescent="0.2">
      <c r="B171" s="234"/>
      <c r="C171" s="234"/>
      <c r="D171" s="234"/>
    </row>
    <row r="172" spans="2:4" hidden="1" x14ac:dyDescent="0.2">
      <c r="B172" s="234"/>
      <c r="C172" s="234"/>
      <c r="D172" s="234"/>
    </row>
    <row r="173" spans="2:4" hidden="1" x14ac:dyDescent="0.2">
      <c r="B173" s="234"/>
      <c r="C173" s="234"/>
      <c r="D173" s="234"/>
    </row>
    <row r="174" spans="2:4" hidden="1" x14ac:dyDescent="0.2">
      <c r="B174" s="234"/>
      <c r="C174" s="234"/>
      <c r="D174" s="234"/>
    </row>
    <row r="175" spans="2:4" hidden="1" x14ac:dyDescent="0.2">
      <c r="B175" s="234"/>
      <c r="C175" s="234"/>
      <c r="D175" s="234"/>
    </row>
    <row r="176" spans="2:4" hidden="1" x14ac:dyDescent="0.2">
      <c r="B176" s="234"/>
      <c r="C176" s="234"/>
      <c r="D176" s="234"/>
    </row>
    <row r="177" spans="2:4" hidden="1" x14ac:dyDescent="0.2">
      <c r="B177" s="234"/>
      <c r="C177" s="234"/>
      <c r="D177" s="234"/>
    </row>
    <row r="178" spans="2:4" hidden="1" x14ac:dyDescent="0.2">
      <c r="B178" s="234"/>
      <c r="C178" s="234"/>
      <c r="D178" s="234"/>
    </row>
    <row r="179" spans="2:4" hidden="1" x14ac:dyDescent="0.2">
      <c r="B179" s="234"/>
      <c r="C179" s="234"/>
      <c r="D179" s="234"/>
    </row>
    <row r="180" spans="2:4" hidden="1" x14ac:dyDescent="0.2">
      <c r="B180" s="234"/>
      <c r="C180" s="234"/>
      <c r="D180" s="234"/>
    </row>
    <row r="181" spans="2:4" hidden="1" x14ac:dyDescent="0.2">
      <c r="B181" s="234"/>
      <c r="C181" s="234"/>
      <c r="D181" s="234"/>
    </row>
    <row r="182" spans="2:4" hidden="1" x14ac:dyDescent="0.2">
      <c r="B182" s="234"/>
      <c r="C182" s="234"/>
      <c r="D182" s="234"/>
    </row>
    <row r="183" spans="2:4" hidden="1" x14ac:dyDescent="0.2">
      <c r="B183" s="234"/>
      <c r="C183" s="234"/>
      <c r="D183" s="234"/>
    </row>
    <row r="184" spans="2:4" hidden="1" x14ac:dyDescent="0.2">
      <c r="B184" s="234"/>
      <c r="C184" s="234"/>
      <c r="D184" s="234"/>
    </row>
    <row r="185" spans="2:4" hidden="1" x14ac:dyDescent="0.2">
      <c r="B185" s="234"/>
      <c r="C185" s="234"/>
      <c r="D185" s="234"/>
    </row>
    <row r="186" spans="2:4" hidden="1" x14ac:dyDescent="0.2">
      <c r="B186" s="234"/>
      <c r="C186" s="234"/>
      <c r="D186" s="234"/>
    </row>
    <row r="187" spans="2:4" hidden="1" x14ac:dyDescent="0.2">
      <c r="B187" s="234"/>
      <c r="C187" s="234"/>
      <c r="D187" s="234"/>
    </row>
    <row r="188" spans="2:4" hidden="1" x14ac:dyDescent="0.2">
      <c r="B188" s="234"/>
      <c r="C188" s="234"/>
      <c r="D188" s="234"/>
    </row>
    <row r="189" spans="2:4" hidden="1" x14ac:dyDescent="0.2">
      <c r="B189" s="234"/>
      <c r="C189" s="234"/>
      <c r="D189" s="234"/>
    </row>
    <row r="190" spans="2:4" hidden="1" x14ac:dyDescent="0.2">
      <c r="B190" s="234"/>
      <c r="C190" s="234"/>
      <c r="D190" s="234"/>
    </row>
    <row r="191" spans="2:4" hidden="1" x14ac:dyDescent="0.2">
      <c r="B191" s="234"/>
      <c r="C191" s="234"/>
      <c r="D191" s="234"/>
    </row>
    <row r="192" spans="2:4" hidden="1" x14ac:dyDescent="0.2">
      <c r="B192" s="234"/>
      <c r="C192" s="234"/>
      <c r="D192" s="234"/>
    </row>
    <row r="193" spans="2:4" hidden="1" x14ac:dyDescent="0.2">
      <c r="B193" s="234"/>
      <c r="C193" s="234"/>
      <c r="D193" s="234"/>
    </row>
    <row r="194" spans="2:4" hidden="1" x14ac:dyDescent="0.2">
      <c r="B194" s="234"/>
      <c r="C194" s="234"/>
      <c r="D194" s="234"/>
    </row>
    <row r="195" spans="2:4" hidden="1" x14ac:dyDescent="0.2">
      <c r="B195" s="234"/>
      <c r="C195" s="234"/>
      <c r="D195" s="234"/>
    </row>
    <row r="196" spans="2:4" hidden="1" x14ac:dyDescent="0.2">
      <c r="B196" s="234"/>
      <c r="C196" s="234"/>
      <c r="D196" s="234"/>
    </row>
    <row r="197" spans="2:4" hidden="1" x14ac:dyDescent="0.2">
      <c r="B197" s="234"/>
      <c r="C197" s="234"/>
      <c r="D197" s="234"/>
    </row>
    <row r="198" spans="2:4" hidden="1" x14ac:dyDescent="0.2">
      <c r="B198" s="234"/>
      <c r="C198" s="234"/>
      <c r="D198" s="234"/>
    </row>
    <row r="199" spans="2:4" hidden="1" x14ac:dyDescent="0.2">
      <c r="B199" s="234"/>
      <c r="C199" s="234"/>
      <c r="D199" s="234"/>
    </row>
    <row r="200" spans="2:4" hidden="1" x14ac:dyDescent="0.2">
      <c r="B200" s="234"/>
      <c r="C200" s="234"/>
      <c r="D200" s="234"/>
    </row>
    <row r="201" spans="2:4" hidden="1" x14ac:dyDescent="0.2">
      <c r="B201" s="234"/>
      <c r="C201" s="234"/>
      <c r="D201" s="234"/>
    </row>
    <row r="202" spans="2:4" hidden="1" x14ac:dyDescent="0.2">
      <c r="B202" s="234"/>
      <c r="C202" s="234"/>
      <c r="D202" s="234"/>
    </row>
    <row r="203" spans="2:4" hidden="1" x14ac:dyDescent="0.2">
      <c r="B203" s="234"/>
      <c r="C203" s="234"/>
      <c r="D203" s="234"/>
    </row>
    <row r="204" spans="2:4" hidden="1" x14ac:dyDescent="0.2">
      <c r="B204" s="234"/>
      <c r="C204" s="234"/>
      <c r="D204" s="234"/>
    </row>
    <row r="205" spans="2:4" hidden="1" x14ac:dyDescent="0.2">
      <c r="B205" s="234"/>
      <c r="C205" s="234"/>
      <c r="D205" s="234"/>
    </row>
    <row r="206" spans="2:4" hidden="1" x14ac:dyDescent="0.2">
      <c r="B206" s="234"/>
      <c r="C206" s="234"/>
      <c r="D206" s="234"/>
    </row>
    <row r="207" spans="2:4" hidden="1" x14ac:dyDescent="0.2">
      <c r="B207" s="234"/>
      <c r="C207" s="234"/>
      <c r="D207" s="234"/>
    </row>
    <row r="208" spans="2:4" hidden="1" x14ac:dyDescent="0.2">
      <c r="B208" s="234"/>
      <c r="C208" s="234"/>
      <c r="D208" s="234"/>
    </row>
    <row r="209" spans="2:4" hidden="1" x14ac:dyDescent="0.2">
      <c r="B209" s="234"/>
      <c r="C209" s="234"/>
      <c r="D209" s="234"/>
    </row>
    <row r="210" spans="2:4" hidden="1" x14ac:dyDescent="0.2">
      <c r="B210" s="234"/>
      <c r="C210" s="234"/>
      <c r="D210" s="234"/>
    </row>
    <row r="211" spans="2:4" hidden="1" x14ac:dyDescent="0.2">
      <c r="B211" s="234"/>
      <c r="C211" s="234"/>
      <c r="D211" s="234"/>
    </row>
    <row r="212" spans="2:4" hidden="1" x14ac:dyDescent="0.2">
      <c r="B212" s="234"/>
      <c r="C212" s="234"/>
      <c r="D212" s="234"/>
    </row>
    <row r="213" spans="2:4" hidden="1" x14ac:dyDescent="0.2">
      <c r="B213" s="234"/>
      <c r="C213" s="234"/>
      <c r="D213" s="234"/>
    </row>
    <row r="214" spans="2:4" hidden="1" x14ac:dyDescent="0.2">
      <c r="B214" s="234"/>
      <c r="C214" s="234"/>
      <c r="D214" s="234"/>
    </row>
    <row r="215" spans="2:4" hidden="1" x14ac:dyDescent="0.2">
      <c r="B215" s="234"/>
      <c r="C215" s="234"/>
      <c r="D215" s="234"/>
    </row>
    <row r="216" spans="2:4" hidden="1" x14ac:dyDescent="0.2">
      <c r="B216" s="234"/>
      <c r="C216" s="234"/>
      <c r="D216" s="234"/>
    </row>
    <row r="217" spans="2:4" hidden="1" x14ac:dyDescent="0.2">
      <c r="B217" s="234"/>
      <c r="C217" s="234"/>
      <c r="D217" s="234"/>
    </row>
    <row r="218" spans="2:4" hidden="1" x14ac:dyDescent="0.2">
      <c r="B218" s="234"/>
      <c r="C218" s="234"/>
      <c r="D218" s="234"/>
    </row>
    <row r="219" spans="2:4" hidden="1" x14ac:dyDescent="0.2">
      <c r="B219" s="234"/>
      <c r="C219" s="234"/>
      <c r="D219" s="234"/>
    </row>
    <row r="220" spans="2:4" hidden="1" x14ac:dyDescent="0.2">
      <c r="B220" s="234"/>
      <c r="C220" s="234"/>
      <c r="D220" s="234"/>
    </row>
    <row r="221" spans="2:4" hidden="1" x14ac:dyDescent="0.2">
      <c r="B221" s="234"/>
      <c r="C221" s="234"/>
      <c r="D221" s="234"/>
    </row>
    <row r="222" spans="2:4" hidden="1" x14ac:dyDescent="0.2">
      <c r="B222" s="234"/>
      <c r="C222" s="234"/>
      <c r="D222" s="234"/>
    </row>
    <row r="223" spans="2:4" hidden="1" x14ac:dyDescent="0.2">
      <c r="B223" s="234"/>
      <c r="C223" s="234"/>
      <c r="D223" s="234"/>
    </row>
    <row r="224" spans="2:4" hidden="1" x14ac:dyDescent="0.2">
      <c r="B224" s="234"/>
      <c r="C224" s="234"/>
      <c r="D224" s="234"/>
    </row>
    <row r="225" spans="2:4" hidden="1" x14ac:dyDescent="0.2">
      <c r="B225" s="234"/>
      <c r="C225" s="234"/>
      <c r="D225" s="234"/>
    </row>
    <row r="226" spans="2:4" hidden="1" x14ac:dyDescent="0.2">
      <c r="B226" s="234"/>
      <c r="C226" s="234"/>
      <c r="D226" s="234"/>
    </row>
    <row r="227" spans="2:4" hidden="1" x14ac:dyDescent="0.2">
      <c r="B227" s="234"/>
      <c r="C227" s="234"/>
      <c r="D227" s="234"/>
    </row>
    <row r="228" spans="2:4" hidden="1" x14ac:dyDescent="0.2">
      <c r="B228" s="234"/>
      <c r="C228" s="234"/>
      <c r="D228" s="234"/>
    </row>
    <row r="229" spans="2:4" hidden="1" x14ac:dyDescent="0.2">
      <c r="B229" s="234"/>
      <c r="C229" s="234"/>
      <c r="D229" s="234"/>
    </row>
    <row r="230" spans="2:4" hidden="1" x14ac:dyDescent="0.2">
      <c r="B230" s="234"/>
      <c r="C230" s="234"/>
      <c r="D230" s="234"/>
    </row>
    <row r="231" spans="2:4" hidden="1" x14ac:dyDescent="0.2">
      <c r="B231" s="234"/>
      <c r="C231" s="234"/>
      <c r="D231" s="234"/>
    </row>
    <row r="232" spans="2:4" hidden="1" x14ac:dyDescent="0.2">
      <c r="B232" s="234"/>
      <c r="C232" s="234"/>
      <c r="D232" s="234"/>
    </row>
    <row r="233" spans="2:4" hidden="1" x14ac:dyDescent="0.2">
      <c r="B233" s="234"/>
      <c r="C233" s="234"/>
      <c r="D233" s="234"/>
    </row>
    <row r="234" spans="2:4" hidden="1" x14ac:dyDescent="0.2">
      <c r="B234" s="234"/>
      <c r="C234" s="234"/>
      <c r="D234" s="234"/>
    </row>
    <row r="235" spans="2:4" hidden="1" x14ac:dyDescent="0.2">
      <c r="B235" s="234"/>
      <c r="C235" s="234"/>
      <c r="D235" s="234"/>
    </row>
    <row r="236" spans="2:4" hidden="1" x14ac:dyDescent="0.2">
      <c r="B236" s="234"/>
      <c r="C236" s="234"/>
      <c r="D236" s="234"/>
    </row>
    <row r="237" spans="2:4" hidden="1" x14ac:dyDescent="0.2">
      <c r="B237" s="234"/>
      <c r="C237" s="234"/>
      <c r="D237" s="234"/>
    </row>
    <row r="238" spans="2:4" hidden="1" x14ac:dyDescent="0.2">
      <c r="B238" s="234"/>
      <c r="C238" s="234"/>
      <c r="D238" s="234"/>
    </row>
    <row r="239" spans="2:4" hidden="1" x14ac:dyDescent="0.2">
      <c r="B239" s="234"/>
      <c r="C239" s="234"/>
      <c r="D239" s="234"/>
    </row>
    <row r="240" spans="2:4" hidden="1" x14ac:dyDescent="0.2">
      <c r="B240" s="234"/>
      <c r="C240" s="234"/>
      <c r="D240" s="234"/>
    </row>
    <row r="241" spans="2:4" hidden="1" x14ac:dyDescent="0.2">
      <c r="B241" s="234"/>
      <c r="C241" s="234"/>
      <c r="D241" s="234"/>
    </row>
    <row r="242" spans="2:4" hidden="1" x14ac:dyDescent="0.2">
      <c r="B242" s="234"/>
      <c r="C242" s="234"/>
      <c r="D242" s="234"/>
    </row>
    <row r="243" spans="2:4" hidden="1" x14ac:dyDescent="0.2">
      <c r="B243" s="234"/>
      <c r="C243" s="234"/>
      <c r="D243" s="234"/>
    </row>
    <row r="244" spans="2:4" hidden="1" x14ac:dyDescent="0.2">
      <c r="B244" s="234"/>
      <c r="C244" s="234"/>
      <c r="D244" s="234"/>
    </row>
    <row r="245" spans="2:4" hidden="1" x14ac:dyDescent="0.2">
      <c r="B245" s="234"/>
      <c r="C245" s="234"/>
      <c r="D245" s="234"/>
    </row>
    <row r="246" spans="2:4" hidden="1" x14ac:dyDescent="0.2">
      <c r="B246" s="234"/>
      <c r="C246" s="234"/>
      <c r="D246" s="234"/>
    </row>
    <row r="247" spans="2:4" hidden="1" x14ac:dyDescent="0.2">
      <c r="B247" s="234"/>
      <c r="C247" s="234"/>
      <c r="D247" s="234"/>
    </row>
    <row r="248" spans="2:4" hidden="1" x14ac:dyDescent="0.2">
      <c r="B248" s="234"/>
      <c r="C248" s="234"/>
      <c r="D248" s="234"/>
    </row>
    <row r="249" spans="2:4" hidden="1" x14ac:dyDescent="0.2">
      <c r="B249" s="234"/>
      <c r="C249" s="234"/>
      <c r="D249" s="234"/>
    </row>
    <row r="250" spans="2:4" hidden="1" x14ac:dyDescent="0.2">
      <c r="B250" s="234"/>
      <c r="C250" s="234"/>
      <c r="D250" s="234"/>
    </row>
    <row r="251" spans="2:4" hidden="1" x14ac:dyDescent="0.2">
      <c r="B251" s="234"/>
      <c r="C251" s="234"/>
      <c r="D251" s="234"/>
    </row>
    <row r="252" spans="2:4" hidden="1" x14ac:dyDescent="0.2">
      <c r="B252" s="234"/>
      <c r="C252" s="234"/>
      <c r="D252" s="234"/>
    </row>
    <row r="253" spans="2:4" hidden="1" x14ac:dyDescent="0.2">
      <c r="B253" s="234"/>
      <c r="C253" s="234"/>
      <c r="D253" s="234"/>
    </row>
    <row r="254" spans="2:4" hidden="1" x14ac:dyDescent="0.2">
      <c r="B254" s="234"/>
      <c r="C254" s="234"/>
      <c r="D254" s="234"/>
    </row>
    <row r="255" spans="2:4" hidden="1" x14ac:dyDescent="0.2">
      <c r="B255" s="234"/>
      <c r="C255" s="234"/>
      <c r="D255" s="234"/>
    </row>
    <row r="256" spans="2:4" hidden="1" x14ac:dyDescent="0.2">
      <c r="B256" s="234"/>
      <c r="C256" s="234"/>
      <c r="D256" s="234"/>
    </row>
    <row r="257" spans="2:4" hidden="1" x14ac:dyDescent="0.2">
      <c r="B257" s="234"/>
      <c r="C257" s="234"/>
      <c r="D257" s="234"/>
    </row>
    <row r="258" spans="2:4" hidden="1" x14ac:dyDescent="0.2">
      <c r="B258" s="234"/>
      <c r="C258" s="234"/>
      <c r="D258" s="234"/>
    </row>
    <row r="259" spans="2:4" hidden="1" x14ac:dyDescent="0.2">
      <c r="B259" s="234"/>
      <c r="C259" s="234"/>
      <c r="D259" s="234"/>
    </row>
    <row r="260" spans="2:4" hidden="1" x14ac:dyDescent="0.2">
      <c r="B260" s="234"/>
      <c r="C260" s="234"/>
      <c r="D260" s="234"/>
    </row>
    <row r="261" spans="2:4" hidden="1" x14ac:dyDescent="0.2">
      <c r="B261" s="234"/>
      <c r="C261" s="234"/>
      <c r="D261" s="234"/>
    </row>
    <row r="262" spans="2:4" hidden="1" x14ac:dyDescent="0.2">
      <c r="B262" s="234"/>
      <c r="C262" s="234"/>
      <c r="D262" s="234"/>
    </row>
    <row r="263" spans="2:4" hidden="1" x14ac:dyDescent="0.2">
      <c r="B263" s="234"/>
      <c r="C263" s="234"/>
      <c r="D263" s="234"/>
    </row>
    <row r="264" spans="2:4" hidden="1" x14ac:dyDescent="0.2">
      <c r="B264" s="234"/>
      <c r="C264" s="234"/>
      <c r="D264" s="234"/>
    </row>
    <row r="265" spans="2:4" hidden="1" x14ac:dyDescent="0.2">
      <c r="B265" s="234"/>
      <c r="C265" s="234"/>
      <c r="D265" s="234"/>
    </row>
    <row r="266" spans="2:4" hidden="1" x14ac:dyDescent="0.2">
      <c r="B266" s="234"/>
      <c r="C266" s="234"/>
      <c r="D266" s="234"/>
    </row>
    <row r="267" spans="2:4" hidden="1" x14ac:dyDescent="0.2">
      <c r="B267" s="234"/>
      <c r="C267" s="234"/>
      <c r="D267" s="234"/>
    </row>
    <row r="268" spans="2:4" hidden="1" x14ac:dyDescent="0.2">
      <c r="B268" s="234"/>
      <c r="C268" s="234"/>
      <c r="D268" s="234"/>
    </row>
    <row r="269" spans="2:4" hidden="1" x14ac:dyDescent="0.2">
      <c r="B269" s="234"/>
      <c r="C269" s="234"/>
      <c r="D269" s="234"/>
    </row>
    <row r="270" spans="2:4" hidden="1" x14ac:dyDescent="0.2">
      <c r="B270" s="234"/>
      <c r="C270" s="234"/>
      <c r="D270" s="234"/>
    </row>
    <row r="271" spans="2:4" hidden="1" x14ac:dyDescent="0.2">
      <c r="B271" s="234"/>
      <c r="C271" s="234"/>
      <c r="D271" s="234"/>
    </row>
    <row r="272" spans="2:4" hidden="1" x14ac:dyDescent="0.2">
      <c r="B272" s="234"/>
      <c r="C272" s="234"/>
      <c r="D272" s="234"/>
    </row>
    <row r="273" spans="2:4" hidden="1" x14ac:dyDescent="0.2">
      <c r="B273" s="234"/>
      <c r="C273" s="234"/>
      <c r="D273" s="234"/>
    </row>
    <row r="274" spans="2:4" hidden="1" x14ac:dyDescent="0.2">
      <c r="B274" s="234"/>
      <c r="C274" s="234"/>
      <c r="D274" s="234"/>
    </row>
    <row r="275" spans="2:4" hidden="1" x14ac:dyDescent="0.2">
      <c r="B275" s="234"/>
      <c r="C275" s="234"/>
      <c r="D275" s="234"/>
    </row>
    <row r="276" spans="2:4" hidden="1" x14ac:dyDescent="0.2">
      <c r="B276" s="234"/>
      <c r="C276" s="234"/>
      <c r="D276" s="234"/>
    </row>
    <row r="277" spans="2:4" hidden="1" x14ac:dyDescent="0.2">
      <c r="B277" s="234"/>
      <c r="C277" s="234"/>
      <c r="D277" s="234"/>
    </row>
    <row r="278" spans="2:4" hidden="1" x14ac:dyDescent="0.2">
      <c r="B278" s="234"/>
      <c r="C278" s="234"/>
      <c r="D278" s="234"/>
    </row>
    <row r="279" spans="2:4" hidden="1" x14ac:dyDescent="0.2">
      <c r="B279" s="234"/>
      <c r="C279" s="234"/>
      <c r="D279" s="234"/>
    </row>
    <row r="280" spans="2:4" hidden="1" x14ac:dyDescent="0.2">
      <c r="B280" s="234"/>
      <c r="C280" s="234"/>
      <c r="D280" s="234"/>
    </row>
    <row r="281" spans="2:4" hidden="1" x14ac:dyDescent="0.2">
      <c r="B281" s="234"/>
      <c r="C281" s="234"/>
      <c r="D281" s="234"/>
    </row>
    <row r="282" spans="2:4" hidden="1" x14ac:dyDescent="0.2">
      <c r="B282" s="234"/>
      <c r="C282" s="234"/>
      <c r="D282" s="234"/>
    </row>
    <row r="283" spans="2:4" hidden="1" x14ac:dyDescent="0.2">
      <c r="B283" s="234"/>
      <c r="C283" s="234"/>
      <c r="D283" s="234"/>
    </row>
    <row r="284" spans="2:4" hidden="1" x14ac:dyDescent="0.2">
      <c r="B284" s="234"/>
      <c r="C284" s="234"/>
      <c r="D284" s="234"/>
    </row>
    <row r="285" spans="2:4" hidden="1" x14ac:dyDescent="0.2">
      <c r="B285" s="234"/>
      <c r="C285" s="234"/>
      <c r="D285" s="234"/>
    </row>
    <row r="286" spans="2:4" hidden="1" x14ac:dyDescent="0.2">
      <c r="B286" s="234"/>
      <c r="C286" s="234"/>
      <c r="D286" s="234"/>
    </row>
    <row r="287" spans="2:4" hidden="1" x14ac:dyDescent="0.2">
      <c r="B287" s="234"/>
      <c r="C287" s="234"/>
      <c r="D287" s="234"/>
    </row>
    <row r="288" spans="2:4" hidden="1" x14ac:dyDescent="0.2">
      <c r="B288" s="234"/>
      <c r="C288" s="234"/>
      <c r="D288" s="234"/>
    </row>
    <row r="289" spans="2:4" hidden="1" x14ac:dyDescent="0.2">
      <c r="B289" s="234"/>
      <c r="C289" s="234"/>
      <c r="D289" s="234"/>
    </row>
    <row r="290" spans="2:4" hidden="1" x14ac:dyDescent="0.2">
      <c r="B290" s="234"/>
      <c r="C290" s="234"/>
      <c r="D290" s="234"/>
    </row>
    <row r="291" spans="2:4" hidden="1" x14ac:dyDescent="0.2">
      <c r="B291" s="234"/>
      <c r="C291" s="234"/>
      <c r="D291" s="234"/>
    </row>
    <row r="292" spans="2:4" hidden="1" x14ac:dyDescent="0.2">
      <c r="B292" s="234"/>
      <c r="C292" s="234"/>
      <c r="D292" s="234"/>
    </row>
    <row r="293" spans="2:4" hidden="1" x14ac:dyDescent="0.2">
      <c r="B293" s="234"/>
      <c r="C293" s="234"/>
      <c r="D293" s="234"/>
    </row>
    <row r="294" spans="2:4" hidden="1" x14ac:dyDescent="0.2">
      <c r="B294" s="234"/>
      <c r="C294" s="234"/>
      <c r="D294" s="234"/>
    </row>
    <row r="295" spans="2:4" hidden="1" x14ac:dyDescent="0.2">
      <c r="B295" s="234"/>
      <c r="C295" s="234"/>
      <c r="D295" s="234"/>
    </row>
    <row r="296" spans="2:4" hidden="1" x14ac:dyDescent="0.2">
      <c r="B296" s="234"/>
      <c r="C296" s="234"/>
      <c r="D296" s="234"/>
    </row>
    <row r="297" spans="2:4" hidden="1" x14ac:dyDescent="0.2">
      <c r="B297" s="234"/>
      <c r="C297" s="234"/>
      <c r="D297" s="234"/>
    </row>
    <row r="298" spans="2:4" hidden="1" x14ac:dyDescent="0.2">
      <c r="B298" s="234"/>
      <c r="C298" s="234"/>
      <c r="D298" s="234"/>
    </row>
    <row r="299" spans="2:4" hidden="1" x14ac:dyDescent="0.2">
      <c r="B299" s="234"/>
      <c r="C299" s="234"/>
      <c r="D299" s="234"/>
    </row>
    <row r="300" spans="2:4" hidden="1" x14ac:dyDescent="0.2">
      <c r="B300" s="234"/>
      <c r="C300" s="234"/>
      <c r="D300" s="234"/>
    </row>
    <row r="301" spans="2:4" hidden="1" x14ac:dyDescent="0.2">
      <c r="B301" s="234"/>
      <c r="C301" s="234"/>
      <c r="D301" s="234"/>
    </row>
    <row r="302" spans="2:4" hidden="1" x14ac:dyDescent="0.2">
      <c r="B302" s="234"/>
      <c r="C302" s="234"/>
      <c r="D302" s="234"/>
    </row>
    <row r="303" spans="2:4" hidden="1" x14ac:dyDescent="0.2">
      <c r="B303" s="234"/>
      <c r="C303" s="234"/>
      <c r="D303" s="234"/>
    </row>
    <row r="304" spans="2:4" hidden="1" x14ac:dyDescent="0.2">
      <c r="B304" s="234"/>
      <c r="C304" s="234"/>
      <c r="D304" s="234"/>
    </row>
    <row r="305" spans="2:4" hidden="1" x14ac:dyDescent="0.2">
      <c r="B305" s="234"/>
      <c r="C305" s="234"/>
      <c r="D305" s="234"/>
    </row>
    <row r="306" spans="2:4" hidden="1" x14ac:dyDescent="0.2">
      <c r="B306" s="234"/>
      <c r="C306" s="234"/>
      <c r="D306" s="234"/>
    </row>
    <row r="307" spans="2:4" hidden="1" x14ac:dyDescent="0.2">
      <c r="B307" s="234"/>
      <c r="C307" s="234"/>
      <c r="D307" s="234"/>
    </row>
    <row r="308" spans="2:4" hidden="1" x14ac:dyDescent="0.2">
      <c r="B308" s="234"/>
      <c r="C308" s="234"/>
      <c r="D308" s="234"/>
    </row>
    <row r="309" spans="2:4" hidden="1" x14ac:dyDescent="0.2">
      <c r="B309" s="234"/>
      <c r="C309" s="234"/>
      <c r="D309" s="234"/>
    </row>
    <row r="310" spans="2:4" hidden="1" x14ac:dyDescent="0.2">
      <c r="B310" s="234"/>
      <c r="C310" s="234"/>
      <c r="D310" s="234"/>
    </row>
    <row r="311" spans="2:4" hidden="1" x14ac:dyDescent="0.2">
      <c r="B311" s="234"/>
      <c r="C311" s="234"/>
      <c r="D311" s="234"/>
    </row>
    <row r="312" spans="2:4" hidden="1" x14ac:dyDescent="0.2">
      <c r="B312" s="234"/>
      <c r="C312" s="234"/>
      <c r="D312" s="234"/>
    </row>
    <row r="313" spans="2:4" hidden="1" x14ac:dyDescent="0.2">
      <c r="B313" s="234"/>
      <c r="C313" s="234"/>
      <c r="D313" s="234"/>
    </row>
    <row r="314" spans="2:4" hidden="1" x14ac:dyDescent="0.2">
      <c r="B314" s="234"/>
      <c r="C314" s="234"/>
      <c r="D314" s="234"/>
    </row>
    <row r="315" spans="2:4" hidden="1" x14ac:dyDescent="0.2">
      <c r="B315" s="234"/>
      <c r="C315" s="234"/>
      <c r="D315" s="234"/>
    </row>
    <row r="316" spans="2:4" hidden="1" x14ac:dyDescent="0.2">
      <c r="B316" s="234"/>
      <c r="C316" s="234"/>
      <c r="D316" s="234"/>
    </row>
    <row r="317" spans="2:4" hidden="1" x14ac:dyDescent="0.2">
      <c r="B317" s="234"/>
      <c r="C317" s="234"/>
      <c r="D317" s="234"/>
    </row>
    <row r="318" spans="2:4" hidden="1" x14ac:dyDescent="0.2">
      <c r="B318" s="234"/>
      <c r="C318" s="234"/>
      <c r="D318" s="234"/>
    </row>
    <row r="319" spans="2:4" hidden="1" x14ac:dyDescent="0.2">
      <c r="B319" s="234"/>
      <c r="C319" s="234"/>
      <c r="D319" s="234"/>
    </row>
    <row r="320" spans="2:4" hidden="1" x14ac:dyDescent="0.2">
      <c r="B320" s="234"/>
      <c r="C320" s="234"/>
      <c r="D320" s="234"/>
    </row>
    <row r="321" spans="2:4" hidden="1" x14ac:dyDescent="0.2">
      <c r="B321" s="234"/>
      <c r="C321" s="234"/>
      <c r="D321" s="234"/>
    </row>
    <row r="322" spans="2:4" hidden="1" x14ac:dyDescent="0.2">
      <c r="B322" s="234"/>
      <c r="C322" s="234"/>
      <c r="D322" s="234"/>
    </row>
    <row r="323" spans="2:4" hidden="1" x14ac:dyDescent="0.2">
      <c r="B323" s="234"/>
      <c r="C323" s="234"/>
      <c r="D323" s="234"/>
    </row>
    <row r="324" spans="2:4" hidden="1" x14ac:dyDescent="0.2">
      <c r="B324" s="234"/>
      <c r="C324" s="234"/>
      <c r="D324" s="234"/>
    </row>
    <row r="325" spans="2:4" hidden="1" x14ac:dyDescent="0.2">
      <c r="B325" s="234"/>
      <c r="C325" s="234"/>
      <c r="D325" s="234"/>
    </row>
    <row r="326" spans="2:4" hidden="1" x14ac:dyDescent="0.2">
      <c r="B326" s="234"/>
      <c r="C326" s="234"/>
      <c r="D326" s="234"/>
    </row>
    <row r="327" spans="2:4" hidden="1" x14ac:dyDescent="0.2">
      <c r="B327" s="234"/>
      <c r="C327" s="234"/>
      <c r="D327" s="234"/>
    </row>
    <row r="328" spans="2:4" hidden="1" x14ac:dyDescent="0.2">
      <c r="B328" s="234"/>
      <c r="C328" s="234"/>
      <c r="D328" s="234"/>
    </row>
    <row r="329" spans="2:4" hidden="1" x14ac:dyDescent="0.2">
      <c r="B329" s="234"/>
      <c r="C329" s="234"/>
      <c r="D329" s="234"/>
    </row>
    <row r="330" spans="2:4" hidden="1" x14ac:dyDescent="0.2">
      <c r="B330" s="234"/>
      <c r="C330" s="234"/>
      <c r="D330" s="234"/>
    </row>
    <row r="331" spans="2:4" hidden="1" x14ac:dyDescent="0.2">
      <c r="B331" s="234"/>
      <c r="C331" s="234"/>
      <c r="D331" s="234"/>
    </row>
    <row r="332" spans="2:4" hidden="1" x14ac:dyDescent="0.2">
      <c r="B332" s="234"/>
      <c r="C332" s="234"/>
      <c r="D332" s="234"/>
    </row>
    <row r="333" spans="2:4" hidden="1" x14ac:dyDescent="0.2">
      <c r="B333" s="234"/>
      <c r="C333" s="234"/>
      <c r="D333" s="234"/>
    </row>
    <row r="334" spans="2:4" hidden="1" x14ac:dyDescent="0.2">
      <c r="B334" s="234"/>
      <c r="C334" s="234"/>
      <c r="D334" s="234"/>
    </row>
    <row r="335" spans="2:4" hidden="1" x14ac:dyDescent="0.2">
      <c r="B335" s="234"/>
      <c r="C335" s="234"/>
      <c r="D335" s="234"/>
    </row>
    <row r="336" spans="2:4" hidden="1" x14ac:dyDescent="0.2">
      <c r="B336" s="234"/>
      <c r="C336" s="234"/>
      <c r="D336" s="234"/>
    </row>
    <row r="337" spans="2:4" hidden="1" x14ac:dyDescent="0.2">
      <c r="B337" s="234"/>
      <c r="C337" s="234"/>
      <c r="D337" s="234"/>
    </row>
    <row r="338" spans="2:4" hidden="1" x14ac:dyDescent="0.2">
      <c r="B338" s="234"/>
      <c r="C338" s="234"/>
      <c r="D338" s="234"/>
    </row>
    <row r="339" spans="2:4" hidden="1" x14ac:dyDescent="0.2">
      <c r="B339" s="234"/>
      <c r="C339" s="234"/>
      <c r="D339" s="234"/>
    </row>
    <row r="340" spans="2:4" hidden="1" x14ac:dyDescent="0.2">
      <c r="B340" s="234"/>
      <c r="C340" s="234"/>
      <c r="D340" s="234"/>
    </row>
    <row r="341" spans="2:4" hidden="1" x14ac:dyDescent="0.2">
      <c r="B341" s="234"/>
      <c r="C341" s="234"/>
      <c r="D341" s="234"/>
    </row>
    <row r="342" spans="2:4" hidden="1" x14ac:dyDescent="0.2">
      <c r="B342" s="234"/>
      <c r="C342" s="234"/>
      <c r="D342" s="234"/>
    </row>
    <row r="343" spans="2:4" hidden="1" x14ac:dyDescent="0.2">
      <c r="B343" s="234"/>
      <c r="C343" s="234"/>
      <c r="D343" s="234"/>
    </row>
    <row r="344" spans="2:4" hidden="1" x14ac:dyDescent="0.2">
      <c r="B344" s="234"/>
      <c r="C344" s="234"/>
      <c r="D344" s="234"/>
    </row>
    <row r="345" spans="2:4" hidden="1" x14ac:dyDescent="0.2">
      <c r="B345" s="234"/>
      <c r="C345" s="234"/>
      <c r="D345" s="234"/>
    </row>
    <row r="346" spans="2:4" hidden="1" x14ac:dyDescent="0.2">
      <c r="B346" s="234"/>
      <c r="C346" s="234"/>
      <c r="D346" s="234"/>
    </row>
    <row r="347" spans="2:4" hidden="1" x14ac:dyDescent="0.2">
      <c r="B347" s="234"/>
      <c r="C347" s="234"/>
      <c r="D347" s="234"/>
    </row>
    <row r="348" spans="2:4" hidden="1" x14ac:dyDescent="0.2">
      <c r="B348" s="234"/>
      <c r="C348" s="234"/>
      <c r="D348" s="234"/>
    </row>
    <row r="349" spans="2:4" hidden="1" x14ac:dyDescent="0.2">
      <c r="B349" s="234"/>
      <c r="C349" s="234"/>
      <c r="D349" s="234"/>
    </row>
    <row r="350" spans="2:4" hidden="1" x14ac:dyDescent="0.2">
      <c r="B350" s="234"/>
      <c r="C350" s="234"/>
      <c r="D350" s="234"/>
    </row>
    <row r="351" spans="2:4" hidden="1" x14ac:dyDescent="0.2">
      <c r="B351" s="234"/>
      <c r="C351" s="234"/>
      <c r="D351" s="234"/>
    </row>
    <row r="352" spans="2:4" hidden="1" x14ac:dyDescent="0.2">
      <c r="B352" s="234"/>
      <c r="C352" s="234"/>
      <c r="D352" s="234"/>
    </row>
    <row r="353" spans="2:4" hidden="1" x14ac:dyDescent="0.2">
      <c r="B353" s="234"/>
      <c r="C353" s="234"/>
      <c r="D353" s="234"/>
    </row>
    <row r="354" spans="2:4" hidden="1" x14ac:dyDescent="0.2">
      <c r="B354" s="234"/>
      <c r="C354" s="234"/>
      <c r="D354" s="234"/>
    </row>
    <row r="355" spans="2:4" hidden="1" x14ac:dyDescent="0.2">
      <c r="B355" s="234"/>
      <c r="C355" s="234"/>
      <c r="D355" s="234"/>
    </row>
    <row r="356" spans="2:4" hidden="1" x14ac:dyDescent="0.2">
      <c r="B356" s="234"/>
      <c r="C356" s="234"/>
      <c r="D356" s="234"/>
    </row>
    <row r="357" spans="2:4" hidden="1" x14ac:dyDescent="0.2">
      <c r="B357" s="234"/>
      <c r="C357" s="234"/>
      <c r="D357" s="234"/>
    </row>
    <row r="358" spans="2:4" hidden="1" x14ac:dyDescent="0.2">
      <c r="B358" s="234"/>
      <c r="C358" s="234"/>
      <c r="D358" s="234"/>
    </row>
    <row r="359" spans="2:4" hidden="1" x14ac:dyDescent="0.2">
      <c r="B359" s="234"/>
      <c r="C359" s="234"/>
      <c r="D359" s="234"/>
    </row>
    <row r="360" spans="2:4" hidden="1" x14ac:dyDescent="0.2">
      <c r="B360" s="234"/>
      <c r="C360" s="234"/>
      <c r="D360" s="234"/>
    </row>
    <row r="361" spans="2:4" hidden="1" x14ac:dyDescent="0.2">
      <c r="B361" s="234"/>
      <c r="C361" s="234"/>
      <c r="D361" s="234"/>
    </row>
    <row r="362" spans="2:4" hidden="1" x14ac:dyDescent="0.2">
      <c r="B362" s="234"/>
      <c r="C362" s="234"/>
      <c r="D362" s="234"/>
    </row>
    <row r="363" spans="2:4" hidden="1" x14ac:dyDescent="0.2">
      <c r="B363" s="234"/>
      <c r="C363" s="234"/>
      <c r="D363" s="234"/>
    </row>
    <row r="364" spans="2:4" hidden="1" x14ac:dyDescent="0.2">
      <c r="B364" s="234"/>
      <c r="C364" s="234"/>
      <c r="D364" s="234"/>
    </row>
    <row r="365" spans="2:4" hidden="1" x14ac:dyDescent="0.2">
      <c r="B365" s="234"/>
      <c r="C365" s="234"/>
      <c r="D365" s="234"/>
    </row>
    <row r="366" spans="2:4" hidden="1" x14ac:dyDescent="0.2">
      <c r="B366" s="234"/>
      <c r="C366" s="234"/>
      <c r="D366" s="234"/>
    </row>
    <row r="367" spans="2:4" hidden="1" x14ac:dyDescent="0.2">
      <c r="B367" s="234"/>
      <c r="C367" s="234"/>
      <c r="D367" s="234"/>
    </row>
    <row r="368" spans="2:4" hidden="1" x14ac:dyDescent="0.2">
      <c r="B368" s="234"/>
      <c r="C368" s="234"/>
      <c r="D368" s="234"/>
    </row>
    <row r="369" spans="2:4" hidden="1" x14ac:dyDescent="0.2">
      <c r="B369" s="234"/>
      <c r="C369" s="234"/>
      <c r="D369" s="234"/>
    </row>
    <row r="370" spans="2:4" hidden="1" x14ac:dyDescent="0.2">
      <c r="B370" s="234"/>
      <c r="C370" s="234"/>
      <c r="D370" s="234"/>
    </row>
    <row r="371" spans="2:4" hidden="1" x14ac:dyDescent="0.2">
      <c r="B371" s="234"/>
      <c r="C371" s="234"/>
      <c r="D371" s="234"/>
    </row>
    <row r="372" spans="2:4" hidden="1" x14ac:dyDescent="0.2">
      <c r="B372" s="234"/>
      <c r="C372" s="234"/>
      <c r="D372" s="234"/>
    </row>
    <row r="373" spans="2:4" hidden="1" x14ac:dyDescent="0.2">
      <c r="B373" s="234"/>
      <c r="C373" s="234"/>
      <c r="D373" s="234"/>
    </row>
    <row r="374" spans="2:4" hidden="1" x14ac:dyDescent="0.2">
      <c r="B374" s="234"/>
      <c r="C374" s="234"/>
      <c r="D374" s="234"/>
    </row>
    <row r="375" spans="2:4" hidden="1" x14ac:dyDescent="0.2">
      <c r="B375" s="234"/>
      <c r="C375" s="234"/>
      <c r="D375" s="234"/>
    </row>
    <row r="376" spans="2:4" hidden="1" x14ac:dyDescent="0.2">
      <c r="B376" s="234"/>
      <c r="C376" s="234"/>
      <c r="D376" s="234"/>
    </row>
    <row r="377" spans="2:4" hidden="1" x14ac:dyDescent="0.2">
      <c r="B377" s="234"/>
      <c r="C377" s="234"/>
      <c r="D377" s="234"/>
    </row>
    <row r="378" spans="2:4" hidden="1" x14ac:dyDescent="0.2">
      <c r="B378" s="234"/>
      <c r="C378" s="234"/>
      <c r="D378" s="234"/>
    </row>
    <row r="379" spans="2:4" hidden="1" x14ac:dyDescent="0.2">
      <c r="B379" s="234"/>
      <c r="C379" s="234"/>
      <c r="D379" s="234"/>
    </row>
    <row r="380" spans="2:4" hidden="1" x14ac:dyDescent="0.2">
      <c r="B380" s="234"/>
      <c r="C380" s="234"/>
      <c r="D380" s="234"/>
    </row>
    <row r="381" spans="2:4" hidden="1" x14ac:dyDescent="0.2">
      <c r="B381" s="234"/>
      <c r="C381" s="234"/>
      <c r="D381" s="234"/>
    </row>
    <row r="382" spans="2:4" hidden="1" x14ac:dyDescent="0.2">
      <c r="B382" s="234"/>
      <c r="C382" s="234"/>
      <c r="D382" s="234"/>
    </row>
    <row r="383" spans="2:4" hidden="1" x14ac:dyDescent="0.2">
      <c r="B383" s="234"/>
      <c r="C383" s="234"/>
      <c r="D383" s="234"/>
    </row>
    <row r="384" spans="2:4" hidden="1" x14ac:dyDescent="0.2">
      <c r="B384" s="234"/>
      <c r="C384" s="234"/>
      <c r="D384" s="234"/>
    </row>
    <row r="385" spans="2:4" hidden="1" x14ac:dyDescent="0.2">
      <c r="B385" s="234"/>
      <c r="C385" s="234"/>
      <c r="D385" s="234"/>
    </row>
    <row r="386" spans="2:4" hidden="1" x14ac:dyDescent="0.2">
      <c r="B386" s="234"/>
      <c r="C386" s="234"/>
      <c r="D386" s="234"/>
    </row>
    <row r="387" spans="2:4" hidden="1" x14ac:dyDescent="0.2">
      <c r="B387" s="234"/>
      <c r="C387" s="234"/>
      <c r="D387" s="234"/>
    </row>
    <row r="388" spans="2:4" hidden="1" x14ac:dyDescent="0.2">
      <c r="B388" s="234"/>
      <c r="C388" s="234"/>
      <c r="D388" s="234"/>
    </row>
    <row r="389" spans="2:4" hidden="1" x14ac:dyDescent="0.2">
      <c r="B389" s="234"/>
      <c r="C389" s="234"/>
      <c r="D389" s="234"/>
    </row>
    <row r="390" spans="2:4" hidden="1" x14ac:dyDescent="0.2">
      <c r="B390" s="234"/>
      <c r="C390" s="234"/>
      <c r="D390" s="234"/>
    </row>
    <row r="391" spans="2:4" hidden="1" x14ac:dyDescent="0.2">
      <c r="B391" s="234"/>
      <c r="C391" s="234"/>
      <c r="D391" s="234"/>
    </row>
    <row r="392" spans="2:4" hidden="1" x14ac:dyDescent="0.2">
      <c r="B392" s="234"/>
      <c r="C392" s="234"/>
      <c r="D392" s="234"/>
    </row>
    <row r="393" spans="2:4" hidden="1" x14ac:dyDescent="0.2">
      <c r="B393" s="234"/>
      <c r="C393" s="234"/>
      <c r="D393" s="234"/>
    </row>
    <row r="394" spans="2:4" hidden="1" x14ac:dyDescent="0.2">
      <c r="B394" s="234"/>
      <c r="C394" s="234"/>
      <c r="D394" s="234"/>
    </row>
    <row r="395" spans="2:4" hidden="1" x14ac:dyDescent="0.2">
      <c r="B395" s="234"/>
      <c r="C395" s="234"/>
      <c r="D395" s="234"/>
    </row>
    <row r="396" spans="2:4" hidden="1" x14ac:dyDescent="0.2">
      <c r="B396" s="234"/>
      <c r="C396" s="234"/>
      <c r="D396" s="234"/>
    </row>
    <row r="397" spans="2:4" hidden="1" x14ac:dyDescent="0.2">
      <c r="B397" s="234"/>
      <c r="C397" s="234"/>
      <c r="D397" s="234"/>
    </row>
    <row r="398" spans="2:4" hidden="1" x14ac:dyDescent="0.2">
      <c r="B398" s="234"/>
      <c r="C398" s="234"/>
      <c r="D398" s="234"/>
    </row>
    <row r="399" spans="2:4" hidden="1" x14ac:dyDescent="0.2">
      <c r="B399" s="234"/>
      <c r="C399" s="234"/>
      <c r="D399" s="234"/>
    </row>
    <row r="400" spans="2:4" hidden="1" x14ac:dyDescent="0.2">
      <c r="B400" s="234"/>
      <c r="C400" s="234"/>
      <c r="D400" s="234"/>
    </row>
    <row r="401" spans="2:4" hidden="1" x14ac:dyDescent="0.2">
      <c r="B401" s="234"/>
      <c r="C401" s="234"/>
      <c r="D401" s="234"/>
    </row>
    <row r="402" spans="2:4" hidden="1" x14ac:dyDescent="0.2">
      <c r="B402" s="234"/>
      <c r="C402" s="234"/>
      <c r="D402" s="234"/>
    </row>
    <row r="403" spans="2:4" hidden="1" x14ac:dyDescent="0.2">
      <c r="B403" s="234"/>
      <c r="C403" s="234"/>
      <c r="D403" s="234"/>
    </row>
    <row r="404" spans="2:4" hidden="1" x14ac:dyDescent="0.2">
      <c r="B404" s="234"/>
      <c r="C404" s="234"/>
      <c r="D404" s="234"/>
    </row>
    <row r="405" spans="2:4" hidden="1" x14ac:dyDescent="0.2">
      <c r="B405" s="234"/>
      <c r="C405" s="234"/>
      <c r="D405" s="234"/>
    </row>
    <row r="406" spans="2:4" hidden="1" x14ac:dyDescent="0.2">
      <c r="B406" s="234"/>
      <c r="C406" s="234"/>
      <c r="D406" s="234"/>
    </row>
    <row r="407" spans="2:4" hidden="1" x14ac:dyDescent="0.2">
      <c r="B407" s="234"/>
      <c r="C407" s="234"/>
      <c r="D407" s="234"/>
    </row>
    <row r="408" spans="2:4" hidden="1" x14ac:dyDescent="0.2">
      <c r="B408" s="234"/>
      <c r="C408" s="234"/>
      <c r="D408" s="234"/>
    </row>
    <row r="409" spans="2:4" hidden="1" x14ac:dyDescent="0.2">
      <c r="B409" s="234"/>
      <c r="C409" s="234"/>
      <c r="D409" s="234"/>
    </row>
    <row r="410" spans="2:4" hidden="1" x14ac:dyDescent="0.2">
      <c r="B410" s="234"/>
      <c r="C410" s="234"/>
      <c r="D410" s="234"/>
    </row>
    <row r="411" spans="2:4" hidden="1" x14ac:dyDescent="0.2">
      <c r="B411" s="234"/>
      <c r="C411" s="234"/>
      <c r="D411" s="234"/>
    </row>
    <row r="412" spans="2:4" hidden="1" x14ac:dyDescent="0.2">
      <c r="B412" s="234"/>
      <c r="C412" s="234"/>
      <c r="D412" s="234"/>
    </row>
    <row r="413" spans="2:4" hidden="1" x14ac:dyDescent="0.2">
      <c r="B413" s="234"/>
      <c r="C413" s="234"/>
      <c r="D413" s="234"/>
    </row>
    <row r="414" spans="2:4" hidden="1" x14ac:dyDescent="0.2">
      <c r="B414" s="234"/>
      <c r="C414" s="234"/>
      <c r="D414" s="234"/>
    </row>
    <row r="415" spans="2:4" hidden="1" x14ac:dyDescent="0.2">
      <c r="B415" s="234"/>
      <c r="C415" s="234"/>
      <c r="D415" s="234"/>
    </row>
    <row r="416" spans="2:4" hidden="1" x14ac:dyDescent="0.2">
      <c r="B416" s="234"/>
      <c r="C416" s="234"/>
      <c r="D416" s="234"/>
    </row>
    <row r="417" spans="2:4" hidden="1" x14ac:dyDescent="0.2">
      <c r="B417" s="234"/>
      <c r="C417" s="234"/>
      <c r="D417" s="234"/>
    </row>
    <row r="418" spans="2:4" hidden="1" x14ac:dyDescent="0.2">
      <c r="B418" s="234"/>
      <c r="C418" s="234"/>
      <c r="D418" s="234"/>
    </row>
    <row r="419" spans="2:4" hidden="1" x14ac:dyDescent="0.2">
      <c r="B419" s="234"/>
      <c r="C419" s="234"/>
      <c r="D419" s="234"/>
    </row>
    <row r="420" spans="2:4" hidden="1" x14ac:dyDescent="0.2">
      <c r="B420" s="234"/>
      <c r="C420" s="234"/>
      <c r="D420" s="234"/>
    </row>
    <row r="421" spans="2:4" hidden="1" x14ac:dyDescent="0.2">
      <c r="B421" s="234"/>
      <c r="C421" s="234"/>
      <c r="D421" s="234"/>
    </row>
    <row r="422" spans="2:4" hidden="1" x14ac:dyDescent="0.2">
      <c r="B422" s="234"/>
      <c r="C422" s="234"/>
      <c r="D422" s="234"/>
    </row>
    <row r="423" spans="2:4" hidden="1" x14ac:dyDescent="0.2">
      <c r="B423" s="234"/>
      <c r="C423" s="234"/>
      <c r="D423" s="234"/>
    </row>
    <row r="424" spans="2:4" hidden="1" x14ac:dyDescent="0.2">
      <c r="B424" s="234"/>
      <c r="C424" s="234"/>
      <c r="D424" s="234"/>
    </row>
    <row r="425" spans="2:4" hidden="1" x14ac:dyDescent="0.2">
      <c r="B425" s="234"/>
      <c r="C425" s="234"/>
      <c r="D425" s="234"/>
    </row>
    <row r="426" spans="2:4" hidden="1" x14ac:dyDescent="0.2">
      <c r="B426" s="234"/>
      <c r="C426" s="234"/>
      <c r="D426" s="234"/>
    </row>
    <row r="427" spans="2:4" hidden="1" x14ac:dyDescent="0.2">
      <c r="B427" s="234"/>
      <c r="C427" s="234"/>
      <c r="D427" s="234"/>
    </row>
    <row r="428" spans="2:4" hidden="1" x14ac:dyDescent="0.2">
      <c r="B428" s="234"/>
      <c r="C428" s="234"/>
      <c r="D428" s="234"/>
    </row>
    <row r="429" spans="2:4" hidden="1" x14ac:dyDescent="0.2">
      <c r="B429" s="234"/>
      <c r="C429" s="234"/>
      <c r="D429" s="234"/>
    </row>
    <row r="430" spans="2:4" hidden="1" x14ac:dyDescent="0.2">
      <c r="B430" s="234"/>
      <c r="C430" s="234"/>
      <c r="D430" s="234"/>
    </row>
    <row r="431" spans="2:4" hidden="1" x14ac:dyDescent="0.2">
      <c r="B431" s="234"/>
      <c r="C431" s="234"/>
      <c r="D431" s="234"/>
    </row>
    <row r="432" spans="2:4" hidden="1" x14ac:dyDescent="0.2">
      <c r="B432" s="234"/>
      <c r="C432" s="234"/>
      <c r="D432" s="234"/>
    </row>
    <row r="433" spans="2:4" hidden="1" x14ac:dyDescent="0.2">
      <c r="B433" s="234"/>
      <c r="C433" s="234"/>
      <c r="D433" s="234"/>
    </row>
    <row r="434" spans="2:4" hidden="1" x14ac:dyDescent="0.2">
      <c r="B434" s="234"/>
      <c r="C434" s="234"/>
      <c r="D434" s="234"/>
    </row>
    <row r="435" spans="2:4" hidden="1" x14ac:dyDescent="0.2">
      <c r="B435" s="234"/>
      <c r="C435" s="234"/>
      <c r="D435" s="234"/>
    </row>
    <row r="436" spans="2:4" hidden="1" x14ac:dyDescent="0.2">
      <c r="B436" s="234"/>
      <c r="C436" s="234"/>
      <c r="D436" s="234"/>
    </row>
    <row r="437" spans="2:4" hidden="1" x14ac:dyDescent="0.2">
      <c r="B437" s="234"/>
      <c r="C437" s="234"/>
      <c r="D437" s="234"/>
    </row>
    <row r="438" spans="2:4" hidden="1" x14ac:dyDescent="0.2">
      <c r="B438" s="234"/>
      <c r="C438" s="234"/>
      <c r="D438" s="234"/>
    </row>
    <row r="439" spans="2:4" hidden="1" x14ac:dyDescent="0.2">
      <c r="B439" s="234"/>
      <c r="C439" s="234"/>
      <c r="D439" s="234"/>
    </row>
    <row r="440" spans="2:4" hidden="1" x14ac:dyDescent="0.2">
      <c r="B440" s="234"/>
      <c r="C440" s="234"/>
      <c r="D440" s="234"/>
    </row>
    <row r="441" spans="2:4" hidden="1" x14ac:dyDescent="0.2">
      <c r="B441" s="234"/>
      <c r="C441" s="234"/>
      <c r="D441" s="234"/>
    </row>
    <row r="442" spans="2:4" hidden="1" x14ac:dyDescent="0.2">
      <c r="B442" s="234"/>
      <c r="C442" s="234"/>
      <c r="D442" s="234"/>
    </row>
    <row r="443" spans="2:4" hidden="1" x14ac:dyDescent="0.2">
      <c r="B443" s="234"/>
      <c r="C443" s="234"/>
      <c r="D443" s="234"/>
    </row>
    <row r="444" spans="2:4" hidden="1" x14ac:dyDescent="0.2">
      <c r="B444" s="234"/>
      <c r="C444" s="234"/>
      <c r="D444" s="234"/>
    </row>
    <row r="445" spans="2:4" hidden="1" x14ac:dyDescent="0.2">
      <c r="B445" s="234"/>
      <c r="C445" s="234"/>
      <c r="D445" s="234"/>
    </row>
    <row r="446" spans="2:4" hidden="1" x14ac:dyDescent="0.2">
      <c r="B446" s="234"/>
      <c r="C446" s="234"/>
      <c r="D446" s="234"/>
    </row>
    <row r="447" spans="2:4" hidden="1" x14ac:dyDescent="0.2">
      <c r="B447" s="234"/>
      <c r="C447" s="234"/>
      <c r="D447" s="234"/>
    </row>
    <row r="448" spans="2:4" hidden="1" x14ac:dyDescent="0.2">
      <c r="B448" s="234"/>
      <c r="C448" s="234"/>
      <c r="D448" s="234"/>
    </row>
    <row r="449" spans="2:4" hidden="1" x14ac:dyDescent="0.2">
      <c r="B449" s="234"/>
      <c r="C449" s="234"/>
      <c r="D449" s="234"/>
    </row>
    <row r="450" spans="2:4" hidden="1" x14ac:dyDescent="0.2">
      <c r="B450" s="234"/>
      <c r="C450" s="234"/>
      <c r="D450" s="234"/>
    </row>
    <row r="451" spans="2:4" hidden="1" x14ac:dyDescent="0.2">
      <c r="B451" s="234"/>
      <c r="C451" s="234"/>
      <c r="D451" s="234"/>
    </row>
    <row r="452" spans="2:4" hidden="1" x14ac:dyDescent="0.2">
      <c r="B452" s="234"/>
      <c r="C452" s="234"/>
      <c r="D452" s="234"/>
    </row>
    <row r="453" spans="2:4" hidden="1" x14ac:dyDescent="0.2">
      <c r="B453" s="234"/>
      <c r="C453" s="234"/>
      <c r="D453" s="234"/>
    </row>
    <row r="454" spans="2:4" hidden="1" x14ac:dyDescent="0.2">
      <c r="B454" s="234"/>
      <c r="C454" s="234"/>
      <c r="D454" s="234"/>
    </row>
    <row r="455" spans="2:4" hidden="1" x14ac:dyDescent="0.2">
      <c r="B455" s="234"/>
      <c r="C455" s="234"/>
      <c r="D455" s="234"/>
    </row>
    <row r="456" spans="2:4" hidden="1" x14ac:dyDescent="0.2">
      <c r="B456" s="234"/>
      <c r="C456" s="234"/>
      <c r="D456" s="234"/>
    </row>
    <row r="457" spans="2:4" hidden="1" x14ac:dyDescent="0.2">
      <c r="B457" s="234"/>
      <c r="C457" s="234"/>
      <c r="D457" s="234"/>
    </row>
    <row r="458" spans="2:4" hidden="1" x14ac:dyDescent="0.2">
      <c r="B458" s="234"/>
      <c r="C458" s="234"/>
      <c r="D458" s="234"/>
    </row>
    <row r="459" spans="2:4" hidden="1" x14ac:dyDescent="0.2">
      <c r="B459" s="234"/>
      <c r="C459" s="234"/>
      <c r="D459" s="234"/>
    </row>
    <row r="460" spans="2:4" hidden="1" x14ac:dyDescent="0.2">
      <c r="B460" s="234"/>
      <c r="C460" s="234"/>
      <c r="D460" s="234"/>
    </row>
    <row r="461" spans="2:4" hidden="1" x14ac:dyDescent="0.2">
      <c r="B461" s="234"/>
      <c r="C461" s="234"/>
      <c r="D461" s="234"/>
    </row>
    <row r="462" spans="2:4" hidden="1" x14ac:dyDescent="0.2">
      <c r="B462" s="234"/>
      <c r="C462" s="234"/>
      <c r="D462" s="234"/>
    </row>
    <row r="463" spans="2:4" hidden="1" x14ac:dyDescent="0.2">
      <c r="B463" s="234"/>
      <c r="C463" s="234"/>
      <c r="D463" s="234"/>
    </row>
    <row r="464" spans="2:4" hidden="1" x14ac:dyDescent="0.2">
      <c r="B464" s="234"/>
      <c r="C464" s="234"/>
      <c r="D464" s="234"/>
    </row>
    <row r="465" spans="2:4" hidden="1" x14ac:dyDescent="0.2">
      <c r="B465" s="234"/>
      <c r="C465" s="234"/>
      <c r="D465" s="234"/>
    </row>
    <row r="466" spans="2:4" hidden="1" x14ac:dyDescent="0.2">
      <c r="B466" s="234"/>
      <c r="C466" s="234"/>
      <c r="D466" s="234"/>
    </row>
    <row r="467" spans="2:4" hidden="1" x14ac:dyDescent="0.2">
      <c r="B467" s="234"/>
      <c r="C467" s="234"/>
      <c r="D467" s="234"/>
    </row>
    <row r="468" spans="2:4" hidden="1" x14ac:dyDescent="0.2">
      <c r="B468" s="234"/>
      <c r="C468" s="234"/>
      <c r="D468" s="234"/>
    </row>
    <row r="469" spans="2:4" hidden="1" x14ac:dyDescent="0.2">
      <c r="B469" s="234"/>
      <c r="C469" s="234"/>
      <c r="D469" s="234"/>
    </row>
    <row r="470" spans="2:4" hidden="1" x14ac:dyDescent="0.2">
      <c r="B470" s="234"/>
      <c r="C470" s="234"/>
      <c r="D470" s="234"/>
    </row>
    <row r="471" spans="2:4" hidden="1" x14ac:dyDescent="0.2">
      <c r="B471" s="234"/>
      <c r="C471" s="234"/>
      <c r="D471" s="234"/>
    </row>
    <row r="472" spans="2:4" hidden="1" x14ac:dyDescent="0.2">
      <c r="B472" s="234"/>
      <c r="C472" s="234"/>
      <c r="D472" s="234"/>
    </row>
    <row r="473" spans="2:4" hidden="1" x14ac:dyDescent="0.2">
      <c r="B473" s="234"/>
      <c r="C473" s="234"/>
      <c r="D473" s="234"/>
    </row>
    <row r="474" spans="2:4" hidden="1" x14ac:dyDescent="0.2">
      <c r="B474" s="234"/>
      <c r="C474" s="234"/>
      <c r="D474" s="234"/>
    </row>
    <row r="475" spans="2:4" hidden="1" x14ac:dyDescent="0.2">
      <c r="B475" s="234"/>
      <c r="C475" s="234"/>
      <c r="D475" s="234"/>
    </row>
    <row r="476" spans="2:4" hidden="1" x14ac:dyDescent="0.2">
      <c r="B476" s="234"/>
      <c r="C476" s="234"/>
      <c r="D476" s="234"/>
    </row>
    <row r="477" spans="2:4" hidden="1" x14ac:dyDescent="0.2">
      <c r="B477" s="234"/>
      <c r="C477" s="234"/>
      <c r="D477" s="234"/>
    </row>
    <row r="478" spans="2:4" hidden="1" x14ac:dyDescent="0.2">
      <c r="B478" s="234"/>
      <c r="C478" s="234"/>
      <c r="D478" s="234"/>
    </row>
    <row r="479" spans="2:4" hidden="1" x14ac:dyDescent="0.2">
      <c r="B479" s="234"/>
      <c r="C479" s="234"/>
      <c r="D479" s="234"/>
    </row>
    <row r="480" spans="2:4" hidden="1" x14ac:dyDescent="0.2">
      <c r="B480" s="234"/>
      <c r="C480" s="234"/>
      <c r="D480" s="234"/>
    </row>
    <row r="481" spans="2:4" hidden="1" x14ac:dyDescent="0.2">
      <c r="B481" s="234"/>
      <c r="C481" s="234"/>
      <c r="D481" s="234"/>
    </row>
    <row r="482" spans="2:4" hidden="1" x14ac:dyDescent="0.2">
      <c r="B482" s="234"/>
      <c r="C482" s="234"/>
      <c r="D482" s="234"/>
    </row>
    <row r="483" spans="2:4" hidden="1" x14ac:dyDescent="0.2">
      <c r="B483" s="234"/>
      <c r="C483" s="234"/>
      <c r="D483" s="234"/>
    </row>
    <row r="484" spans="2:4" hidden="1" x14ac:dyDescent="0.2">
      <c r="B484" s="234"/>
      <c r="C484" s="234"/>
      <c r="D484" s="234"/>
    </row>
    <row r="485" spans="2:4" hidden="1" x14ac:dyDescent="0.2">
      <c r="B485" s="234"/>
      <c r="C485" s="234"/>
      <c r="D485" s="234"/>
    </row>
    <row r="486" spans="2:4" hidden="1" x14ac:dyDescent="0.2">
      <c r="B486" s="234"/>
      <c r="C486" s="234"/>
      <c r="D486" s="234"/>
    </row>
    <row r="487" spans="2:4" hidden="1" x14ac:dyDescent="0.2">
      <c r="B487" s="234"/>
      <c r="C487" s="234"/>
      <c r="D487" s="234"/>
    </row>
    <row r="488" spans="2:4" hidden="1" x14ac:dyDescent="0.2">
      <c r="B488" s="234"/>
      <c r="C488" s="234"/>
      <c r="D488" s="234"/>
    </row>
    <row r="489" spans="2:4" hidden="1" x14ac:dyDescent="0.2">
      <c r="B489" s="234"/>
      <c r="C489" s="234"/>
      <c r="D489" s="234"/>
    </row>
    <row r="490" spans="2:4" hidden="1" x14ac:dyDescent="0.2">
      <c r="B490" s="234"/>
      <c r="C490" s="234"/>
      <c r="D490" s="234"/>
    </row>
    <row r="491" spans="2:4" hidden="1" x14ac:dyDescent="0.2">
      <c r="B491" s="234"/>
      <c r="C491" s="234"/>
      <c r="D491" s="234"/>
    </row>
    <row r="492" spans="2:4" hidden="1" x14ac:dyDescent="0.2">
      <c r="B492" s="234"/>
      <c r="C492" s="234"/>
      <c r="D492" s="234"/>
    </row>
    <row r="493" spans="2:4" hidden="1" x14ac:dyDescent="0.2">
      <c r="B493" s="234"/>
      <c r="C493" s="234"/>
      <c r="D493" s="234"/>
    </row>
    <row r="494" spans="2:4" hidden="1" x14ac:dyDescent="0.2">
      <c r="B494" s="234"/>
      <c r="C494" s="234"/>
      <c r="D494" s="234"/>
    </row>
    <row r="495" spans="2:4" hidden="1" x14ac:dyDescent="0.2">
      <c r="B495" s="234"/>
      <c r="C495" s="234"/>
      <c r="D495" s="234"/>
    </row>
    <row r="496" spans="2:4" hidden="1" x14ac:dyDescent="0.2">
      <c r="B496" s="234"/>
      <c r="C496" s="234"/>
      <c r="D496" s="234"/>
    </row>
    <row r="497" spans="2:4" hidden="1" x14ac:dyDescent="0.2">
      <c r="B497" s="234"/>
      <c r="C497" s="234"/>
      <c r="D497" s="234"/>
    </row>
    <row r="498" spans="2:4" hidden="1" x14ac:dyDescent="0.2">
      <c r="B498" s="234"/>
      <c r="C498" s="234"/>
      <c r="D498" s="234"/>
    </row>
    <row r="499" spans="2:4" hidden="1" x14ac:dyDescent="0.2">
      <c r="B499" s="234"/>
      <c r="C499" s="234"/>
      <c r="D499" s="234"/>
    </row>
    <row r="500" spans="2:4" hidden="1" x14ac:dyDescent="0.2">
      <c r="B500" s="234"/>
      <c r="C500" s="234"/>
      <c r="D500" s="234"/>
    </row>
    <row r="501" spans="2:4" hidden="1" x14ac:dyDescent="0.2">
      <c r="B501" s="234"/>
      <c r="C501" s="234"/>
      <c r="D501" s="234"/>
    </row>
    <row r="502" spans="2:4" hidden="1" x14ac:dyDescent="0.2">
      <c r="B502" s="234"/>
      <c r="C502" s="234"/>
      <c r="D502" s="234"/>
    </row>
    <row r="503" spans="2:4" hidden="1" x14ac:dyDescent="0.2">
      <c r="B503" s="234"/>
      <c r="C503" s="234"/>
      <c r="D503" s="234"/>
    </row>
    <row r="504" spans="2:4" hidden="1" x14ac:dyDescent="0.2">
      <c r="B504" s="234"/>
      <c r="C504" s="234"/>
      <c r="D504" s="234"/>
    </row>
    <row r="505" spans="2:4" hidden="1" x14ac:dyDescent="0.2">
      <c r="B505" s="234"/>
      <c r="C505" s="234"/>
      <c r="D505" s="234"/>
    </row>
    <row r="506" spans="2:4" hidden="1" x14ac:dyDescent="0.2">
      <c r="B506" s="234"/>
      <c r="C506" s="234"/>
      <c r="D506" s="234"/>
    </row>
    <row r="507" spans="2:4" hidden="1" x14ac:dyDescent="0.2">
      <c r="B507" s="234"/>
      <c r="C507" s="234"/>
      <c r="D507" s="234"/>
    </row>
    <row r="508" spans="2:4" hidden="1" x14ac:dyDescent="0.2">
      <c r="B508" s="234"/>
      <c r="C508" s="234"/>
      <c r="D508" s="234"/>
    </row>
    <row r="509" spans="2:4" hidden="1" x14ac:dyDescent="0.2">
      <c r="B509" s="234"/>
      <c r="C509" s="234"/>
      <c r="D509" s="234"/>
    </row>
    <row r="510" spans="2:4" hidden="1" x14ac:dyDescent="0.2">
      <c r="B510" s="234"/>
      <c r="C510" s="234"/>
      <c r="D510" s="234"/>
    </row>
    <row r="511" spans="2:4" hidden="1" x14ac:dyDescent="0.2">
      <c r="B511" s="234"/>
      <c r="C511" s="234"/>
      <c r="D511" s="234"/>
    </row>
    <row r="512" spans="2:4" hidden="1" x14ac:dyDescent="0.2">
      <c r="B512" s="234"/>
      <c r="C512" s="234"/>
      <c r="D512" s="234"/>
    </row>
    <row r="513" spans="2:4" hidden="1" x14ac:dyDescent="0.2">
      <c r="B513" s="234"/>
      <c r="C513" s="234"/>
      <c r="D513" s="234"/>
    </row>
    <row r="514" spans="2:4" hidden="1" x14ac:dyDescent="0.2">
      <c r="B514" s="234"/>
      <c r="C514" s="234"/>
      <c r="D514" s="234"/>
    </row>
    <row r="515" spans="2:4" hidden="1" x14ac:dyDescent="0.2">
      <c r="B515" s="234"/>
      <c r="C515" s="234"/>
      <c r="D515" s="234"/>
    </row>
    <row r="516" spans="2:4" hidden="1" x14ac:dyDescent="0.2">
      <c r="B516" s="234"/>
      <c r="C516" s="234"/>
      <c r="D516" s="234"/>
    </row>
    <row r="517" spans="2:4" hidden="1" x14ac:dyDescent="0.2">
      <c r="B517" s="234"/>
      <c r="C517" s="234"/>
      <c r="D517" s="234"/>
    </row>
    <row r="518" spans="2:4" hidden="1" x14ac:dyDescent="0.2">
      <c r="B518" s="234"/>
      <c r="C518" s="234"/>
      <c r="D518" s="234"/>
    </row>
    <row r="519" spans="2:4" hidden="1" x14ac:dyDescent="0.2">
      <c r="B519" s="234"/>
      <c r="C519" s="234"/>
      <c r="D519" s="234"/>
    </row>
    <row r="520" spans="2:4" hidden="1" x14ac:dyDescent="0.2">
      <c r="B520" s="234"/>
      <c r="C520" s="234"/>
      <c r="D520" s="234"/>
    </row>
    <row r="521" spans="2:4" hidden="1" x14ac:dyDescent="0.2">
      <c r="B521" s="234"/>
      <c r="C521" s="234"/>
      <c r="D521" s="234"/>
    </row>
    <row r="522" spans="2:4" hidden="1" x14ac:dyDescent="0.2">
      <c r="B522" s="234"/>
      <c r="C522" s="234"/>
      <c r="D522" s="234"/>
    </row>
    <row r="523" spans="2:4" hidden="1" x14ac:dyDescent="0.2">
      <c r="B523" s="234"/>
      <c r="C523" s="234"/>
      <c r="D523" s="234"/>
    </row>
    <row r="524" spans="2:4" hidden="1" x14ac:dyDescent="0.2">
      <c r="B524" s="234"/>
      <c r="C524" s="234"/>
      <c r="D524" s="234"/>
    </row>
    <row r="525" spans="2:4" hidden="1" x14ac:dyDescent="0.2">
      <c r="B525" s="234"/>
      <c r="C525" s="234"/>
      <c r="D525" s="234"/>
    </row>
    <row r="526" spans="2:4" hidden="1" x14ac:dyDescent="0.2">
      <c r="B526" s="234"/>
      <c r="C526" s="234"/>
      <c r="D526" s="234"/>
    </row>
    <row r="527" spans="2:4" hidden="1" x14ac:dyDescent="0.2">
      <c r="B527" s="234"/>
      <c r="C527" s="234"/>
      <c r="D527" s="234"/>
    </row>
    <row r="528" spans="2:4" hidden="1" x14ac:dyDescent="0.2">
      <c r="B528" s="234"/>
      <c r="C528" s="234"/>
      <c r="D528" s="234"/>
    </row>
    <row r="529" spans="2:4" hidden="1" x14ac:dyDescent="0.2">
      <c r="B529" s="234"/>
      <c r="C529" s="234"/>
      <c r="D529" s="234"/>
    </row>
    <row r="530" spans="2:4" hidden="1" x14ac:dyDescent="0.2">
      <c r="B530" s="234"/>
      <c r="C530" s="234"/>
      <c r="D530" s="234"/>
    </row>
    <row r="531" spans="2:4" hidden="1" x14ac:dyDescent="0.2">
      <c r="B531" s="234"/>
      <c r="C531" s="234"/>
      <c r="D531" s="234"/>
    </row>
    <row r="532" spans="2:4" hidden="1" x14ac:dyDescent="0.2">
      <c r="B532" s="234"/>
      <c r="C532" s="234"/>
      <c r="D532" s="234"/>
    </row>
    <row r="533" spans="2:4" hidden="1" x14ac:dyDescent="0.2">
      <c r="B533" s="234"/>
      <c r="C533" s="234"/>
      <c r="D533" s="234"/>
    </row>
    <row r="534" spans="2:4" hidden="1" x14ac:dyDescent="0.2">
      <c r="B534" s="234"/>
      <c r="C534" s="234"/>
      <c r="D534" s="234"/>
    </row>
    <row r="535" spans="2:4" hidden="1" x14ac:dyDescent="0.2">
      <c r="B535" s="234"/>
      <c r="C535" s="234"/>
      <c r="D535" s="234"/>
    </row>
    <row r="536" spans="2:4" hidden="1" x14ac:dyDescent="0.2">
      <c r="B536" s="234"/>
      <c r="C536" s="234"/>
      <c r="D536" s="234"/>
    </row>
    <row r="537" spans="2:4" hidden="1" x14ac:dyDescent="0.2">
      <c r="B537" s="234"/>
      <c r="C537" s="234"/>
      <c r="D537" s="234"/>
    </row>
    <row r="538" spans="2:4" hidden="1" x14ac:dyDescent="0.2">
      <c r="B538" s="234"/>
      <c r="C538" s="234"/>
      <c r="D538" s="234"/>
    </row>
    <row r="539" spans="2:4" hidden="1" x14ac:dyDescent="0.2">
      <c r="B539" s="234"/>
      <c r="C539" s="234"/>
      <c r="D539" s="234"/>
    </row>
    <row r="540" spans="2:4" hidden="1" x14ac:dyDescent="0.2">
      <c r="B540" s="234"/>
      <c r="C540" s="234"/>
      <c r="D540" s="234"/>
    </row>
    <row r="541" spans="2:4" hidden="1" x14ac:dyDescent="0.2">
      <c r="B541" s="234"/>
      <c r="C541" s="234"/>
      <c r="D541" s="234"/>
    </row>
    <row r="542" spans="2:4" hidden="1" x14ac:dyDescent="0.2">
      <c r="B542" s="234"/>
      <c r="C542" s="234"/>
      <c r="D542" s="234"/>
    </row>
    <row r="543" spans="2:4" hidden="1" x14ac:dyDescent="0.2"/>
    <row r="544" spans="2:4" hidden="1" x14ac:dyDescent="0.2"/>
    <row r="545" hidden="1" x14ac:dyDescent="0.2"/>
    <row r="546" hidden="1" x14ac:dyDescent="0.2"/>
    <row r="547" hidden="1" x14ac:dyDescent="0.2"/>
    <row r="548" hidden="1" x14ac:dyDescent="0.2"/>
    <row r="549" hidden="1" x14ac:dyDescent="0.2"/>
  </sheetData>
  <mergeCells count="3">
    <mergeCell ref="B2:H2"/>
    <mergeCell ref="C4:G4"/>
    <mergeCell ref="B5:H5"/>
  </mergeCells>
  <pageMargins left="0.25" right="0.25" top="0.75" bottom="0.75" header="0.3" footer="0.3"/>
  <pageSetup scale="89" orientation="portrait" horizontalDpi="1200" verticalDpi="1200" r:id="rId1"/>
  <headerFooter alignWithMargins="0">
    <oddFooter>&amp;C10</oddFooter>
  </headerFooter>
  <colBreaks count="1" manualBreakCount="1">
    <brk id="14"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W558"/>
  <sheetViews>
    <sheetView showGridLines="0" zoomScaleNormal="100" zoomScaleSheetLayoutView="55" workbookViewId="0">
      <selection activeCell="B16" sqref="B16"/>
    </sheetView>
  </sheetViews>
  <sheetFormatPr defaultColWidth="0" defaultRowHeight="12.75" zeroHeight="1" x14ac:dyDescent="0.2"/>
  <cols>
    <col min="1" max="1" width="4.7109375" style="1" customWidth="1"/>
    <col min="2" max="2" width="102.5703125" style="1" customWidth="1"/>
    <col min="3" max="3" width="7.5703125" style="1" customWidth="1"/>
    <col min="4" max="4" width="5.7109375" style="1" hidden="1" customWidth="1"/>
    <col min="5" max="5" width="5" style="1" hidden="1" customWidth="1"/>
    <col min="6" max="9" width="8.85546875" style="1" hidden="1" customWidth="1"/>
    <col min="10" max="10" width="26.7109375" style="1" hidden="1" customWidth="1"/>
    <col min="11" max="49" width="0" style="1" hidden="1" customWidth="1"/>
    <col min="50" max="16384" width="8.85546875" style="1" hidden="1"/>
  </cols>
  <sheetData>
    <row r="1" spans="2:10" x14ac:dyDescent="0.2"/>
    <row r="2" spans="2:10" x14ac:dyDescent="0.2">
      <c r="B2" s="65" t="s">
        <v>0</v>
      </c>
      <c r="C2" s="31"/>
      <c r="D2" s="31"/>
      <c r="E2" s="31"/>
      <c r="F2" s="31"/>
      <c r="G2" s="31"/>
      <c r="H2" s="31"/>
      <c r="I2" s="31"/>
      <c r="J2" s="31"/>
    </row>
    <row r="3" spans="2:10" x14ac:dyDescent="0.2">
      <c r="B3" s="32"/>
      <c r="C3" s="32"/>
      <c r="D3" s="32"/>
      <c r="E3" s="32"/>
      <c r="F3" s="32"/>
      <c r="G3" s="32"/>
      <c r="H3" s="32"/>
      <c r="I3" s="32"/>
      <c r="J3" s="32"/>
    </row>
    <row r="4" spans="2:10" x14ac:dyDescent="0.2">
      <c r="B4" s="46" t="s">
        <v>64</v>
      </c>
      <c r="C4" s="32"/>
      <c r="D4" s="32"/>
      <c r="E4" s="32"/>
      <c r="F4" s="32"/>
      <c r="G4" s="32"/>
      <c r="H4" s="32"/>
      <c r="I4" s="32"/>
      <c r="J4" s="32"/>
    </row>
    <row r="5" spans="2:10" x14ac:dyDescent="0.2">
      <c r="B5" s="280" t="s">
        <v>266</v>
      </c>
      <c r="C5" s="32"/>
      <c r="D5" s="32"/>
      <c r="E5" s="32"/>
      <c r="F5" s="32"/>
      <c r="G5" s="32"/>
      <c r="H5" s="32"/>
      <c r="I5" s="32"/>
      <c r="J5" s="32"/>
    </row>
    <row r="6" spans="2:10" x14ac:dyDescent="0.2">
      <c r="B6" s="280"/>
      <c r="C6" s="43"/>
      <c r="D6" s="13"/>
      <c r="E6" s="4"/>
      <c r="F6" s="43"/>
      <c r="G6" s="32"/>
      <c r="H6" s="32"/>
      <c r="I6" s="43"/>
      <c r="J6" s="32"/>
    </row>
    <row r="7" spans="2:10" ht="7.15" customHeight="1" x14ac:dyDescent="0.2">
      <c r="B7" s="41"/>
      <c r="C7" s="43"/>
      <c r="D7" s="13"/>
      <c r="E7" s="4"/>
      <c r="F7" s="43"/>
      <c r="G7" s="32"/>
      <c r="H7" s="32"/>
      <c r="I7" s="43"/>
      <c r="J7" s="32"/>
    </row>
    <row r="8" spans="2:10" ht="33.75" customHeight="1" x14ac:dyDescent="0.2">
      <c r="B8" s="78" t="s">
        <v>150</v>
      </c>
      <c r="C8" s="61"/>
      <c r="D8" s="61"/>
      <c r="E8" s="61"/>
      <c r="F8" s="61"/>
      <c r="G8" s="61"/>
      <c r="H8" s="62"/>
      <c r="I8" s="62"/>
      <c r="J8" s="61"/>
    </row>
    <row r="9" spans="2:10" ht="16.899999999999999" customHeight="1" x14ac:dyDescent="0.2">
      <c r="B9" s="93"/>
      <c r="C9" s="56"/>
      <c r="D9" s="44"/>
      <c r="E9" s="44"/>
      <c r="F9" s="44"/>
      <c r="G9" s="44"/>
      <c r="H9" s="44"/>
      <c r="I9" s="44"/>
      <c r="J9" s="33"/>
    </row>
    <row r="10" spans="2:10" ht="16.899999999999999" customHeight="1" x14ac:dyDescent="0.2">
      <c r="B10" s="35"/>
      <c r="C10" s="56"/>
      <c r="D10" s="57"/>
      <c r="E10" s="57"/>
      <c r="F10" s="57"/>
      <c r="G10" s="44"/>
      <c r="H10" s="44"/>
      <c r="I10" s="44"/>
      <c r="J10" s="33"/>
    </row>
    <row r="11" spans="2:10" ht="16.899999999999999" customHeight="1" x14ac:dyDescent="0.2">
      <c r="B11" s="35"/>
      <c r="C11" s="56"/>
      <c r="D11" s="57"/>
      <c r="E11" s="57"/>
      <c r="F11" s="57"/>
      <c r="G11" s="57"/>
      <c r="H11" s="44"/>
      <c r="I11" s="44"/>
      <c r="J11" s="33"/>
    </row>
    <row r="12" spans="2:10" ht="16.899999999999999" customHeight="1" x14ac:dyDescent="0.2">
      <c r="B12" s="35"/>
      <c r="C12" s="56"/>
      <c r="D12" s="57"/>
      <c r="E12" s="57"/>
      <c r="F12" s="57"/>
      <c r="G12" s="57"/>
      <c r="H12" s="44"/>
      <c r="I12" s="44"/>
      <c r="J12" s="33"/>
    </row>
    <row r="13" spans="2:10" ht="16.899999999999999" customHeight="1" x14ac:dyDescent="0.2">
      <c r="B13" s="35"/>
      <c r="C13" s="56"/>
      <c r="D13" s="57"/>
      <c r="E13" s="57"/>
      <c r="F13" s="57"/>
      <c r="G13" s="57"/>
      <c r="H13" s="44"/>
      <c r="I13" s="44"/>
      <c r="J13" s="33"/>
    </row>
    <row r="14" spans="2:10" ht="16.899999999999999" customHeight="1" x14ac:dyDescent="0.2">
      <c r="B14" s="35"/>
      <c r="C14" s="56"/>
      <c r="D14" s="57"/>
      <c r="E14" s="57"/>
      <c r="F14" s="57"/>
      <c r="G14" s="57"/>
      <c r="H14" s="44"/>
      <c r="I14" s="44"/>
      <c r="J14" s="33"/>
    </row>
    <row r="15" spans="2:10" ht="16.899999999999999" customHeight="1" x14ac:dyDescent="0.2">
      <c r="B15" s="35"/>
      <c r="C15" s="56"/>
      <c r="D15" s="57"/>
      <c r="E15" s="57"/>
      <c r="F15" s="57"/>
      <c r="G15" s="57"/>
      <c r="H15" s="44"/>
      <c r="I15" s="44"/>
      <c r="J15" s="33"/>
    </row>
    <row r="16" spans="2:10" ht="16.899999999999999" customHeight="1" x14ac:dyDescent="0.2">
      <c r="B16" s="35"/>
      <c r="C16" s="56"/>
      <c r="D16" s="57"/>
      <c r="E16" s="57"/>
      <c r="F16" s="57"/>
      <c r="G16" s="57"/>
      <c r="H16" s="44"/>
      <c r="I16" s="44"/>
      <c r="J16" s="33"/>
    </row>
    <row r="17" spans="1:49" ht="16.899999999999999" customHeight="1" x14ac:dyDescent="0.2">
      <c r="B17" s="35"/>
      <c r="C17" s="56"/>
      <c r="D17" s="57"/>
      <c r="E17" s="57"/>
      <c r="F17" s="57"/>
      <c r="G17" s="57"/>
      <c r="H17" s="44"/>
      <c r="I17" s="44"/>
      <c r="J17" s="33"/>
    </row>
    <row r="18" spans="1:49" ht="16.899999999999999" customHeight="1" x14ac:dyDescent="0.2">
      <c r="B18" s="35"/>
      <c r="C18" s="56"/>
      <c r="D18" s="57"/>
      <c r="E18" s="57"/>
      <c r="F18" s="57"/>
      <c r="G18" s="57"/>
      <c r="H18" s="44"/>
      <c r="I18" s="44"/>
      <c r="J18" s="33"/>
    </row>
    <row r="19" spans="1:49" s="39" customFormat="1" ht="16.899999999999999" customHeight="1" thickBot="1" x14ac:dyDescent="0.25">
      <c r="A19" s="4"/>
      <c r="B19" s="35"/>
      <c r="C19" s="56"/>
      <c r="D19" s="44"/>
      <c r="E19" s="44"/>
      <c r="F19" s="44"/>
      <c r="G19" s="44"/>
      <c r="H19" s="44"/>
      <c r="I19" s="44"/>
      <c r="J19" s="33"/>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ht="16.899999999999999" customHeight="1" x14ac:dyDescent="0.2">
      <c r="B20" s="94"/>
      <c r="C20" s="63"/>
      <c r="D20" s="63"/>
      <c r="E20" s="63"/>
      <c r="F20" s="62"/>
      <c r="G20" s="62"/>
      <c r="H20" s="417"/>
      <c r="I20" s="417"/>
      <c r="J20" s="417"/>
    </row>
    <row r="21" spans="1:49" ht="16.899999999999999" customHeight="1" x14ac:dyDescent="0.2">
      <c r="B21" s="66"/>
      <c r="C21" s="64"/>
      <c r="D21" s="64"/>
      <c r="E21" s="64"/>
      <c r="F21" s="43"/>
      <c r="G21" s="41"/>
      <c r="H21" s="418"/>
      <c r="I21" s="418"/>
      <c r="J21" s="418"/>
    </row>
    <row r="22" spans="1:49" ht="16.899999999999999" customHeight="1" x14ac:dyDescent="0.2">
      <c r="B22" s="66"/>
      <c r="C22" s="64"/>
      <c r="D22" s="64"/>
      <c r="E22" s="64"/>
      <c r="F22" s="43"/>
      <c r="G22" s="41"/>
      <c r="H22" s="418"/>
      <c r="I22" s="418"/>
      <c r="J22" s="418"/>
    </row>
    <row r="23" spans="1:49" ht="16.899999999999999" customHeight="1" x14ac:dyDescent="0.2">
      <c r="B23" s="66"/>
      <c r="C23" s="64"/>
      <c r="D23" s="64"/>
      <c r="E23" s="64"/>
      <c r="F23" s="43"/>
      <c r="G23" s="41"/>
      <c r="H23" s="418"/>
      <c r="I23" s="418"/>
      <c r="J23" s="418"/>
    </row>
    <row r="24" spans="1:49" ht="16.899999999999999" customHeight="1" x14ac:dyDescent="0.2">
      <c r="B24" s="66"/>
      <c r="C24" s="64"/>
      <c r="D24" s="64"/>
      <c r="E24" s="64"/>
      <c r="F24" s="43"/>
      <c r="G24" s="41"/>
      <c r="H24" s="418"/>
      <c r="I24" s="418"/>
      <c r="J24" s="418"/>
    </row>
    <row r="25" spans="1:49" ht="16.899999999999999" customHeight="1" x14ac:dyDescent="0.2">
      <c r="B25" s="66"/>
      <c r="C25" s="64"/>
      <c r="D25" s="64"/>
      <c r="E25" s="64"/>
      <c r="F25" s="43"/>
      <c r="G25" s="43"/>
      <c r="H25" s="333"/>
      <c r="I25" s="333"/>
      <c r="J25" s="333"/>
    </row>
    <row r="26" spans="1:49" ht="16.899999999999999" customHeight="1" x14ac:dyDescent="0.2">
      <c r="B26" s="66"/>
      <c r="C26" s="58"/>
      <c r="D26" s="43"/>
      <c r="E26" s="43"/>
      <c r="F26" s="41"/>
      <c r="G26" s="43"/>
      <c r="H26" s="43"/>
      <c r="I26" s="43"/>
      <c r="J26" s="32"/>
    </row>
    <row r="27" spans="1:49" ht="16.899999999999999" customHeight="1" x14ac:dyDescent="0.2">
      <c r="B27" s="66"/>
      <c r="C27" s="58"/>
      <c r="D27" s="43"/>
      <c r="E27" s="41"/>
      <c r="F27" s="43"/>
      <c r="G27" s="41"/>
      <c r="H27" s="43"/>
      <c r="I27" s="43"/>
      <c r="J27" s="32"/>
    </row>
    <row r="28" spans="1:49" ht="16.899999999999999" customHeight="1" x14ac:dyDescent="0.2">
      <c r="B28" s="66"/>
      <c r="C28" s="58"/>
      <c r="D28" s="43"/>
      <c r="E28" s="43"/>
      <c r="F28" s="43"/>
      <c r="G28" s="43"/>
      <c r="H28" s="43"/>
      <c r="I28" s="43"/>
      <c r="J28" s="32"/>
    </row>
    <row r="29" spans="1:49" ht="16.899999999999999" customHeight="1" x14ac:dyDescent="0.2">
      <c r="B29" s="66"/>
      <c r="C29" s="58"/>
      <c r="D29" s="43"/>
      <c r="E29" s="41"/>
      <c r="F29" s="41"/>
      <c r="G29" s="41"/>
      <c r="H29" s="43"/>
      <c r="I29" s="43"/>
      <c r="J29" s="32"/>
    </row>
    <row r="30" spans="1:49" ht="16.899999999999999" customHeight="1" x14ac:dyDescent="0.2">
      <c r="B30" s="66"/>
      <c r="C30" s="58"/>
      <c r="D30" s="43"/>
      <c r="E30" s="43"/>
      <c r="F30" s="43"/>
      <c r="G30" s="43"/>
      <c r="H30" s="43"/>
      <c r="I30" s="43"/>
      <c r="J30" s="32"/>
    </row>
    <row r="31" spans="1:49" ht="16.899999999999999" customHeight="1" x14ac:dyDescent="0.2">
      <c r="B31" s="66"/>
      <c r="C31" s="58"/>
      <c r="D31" s="43"/>
      <c r="E31" s="43"/>
      <c r="F31" s="43"/>
      <c r="G31" s="43"/>
      <c r="H31" s="43"/>
      <c r="I31" s="43"/>
      <c r="J31" s="32"/>
    </row>
    <row r="32" spans="1:49" ht="16.899999999999999" customHeight="1" x14ac:dyDescent="0.2">
      <c r="B32" s="66"/>
      <c r="C32" s="58"/>
      <c r="D32" s="43"/>
      <c r="E32" s="43"/>
      <c r="F32" s="43"/>
      <c r="G32" s="43"/>
      <c r="H32" s="43"/>
      <c r="I32" s="43"/>
      <c r="J32" s="32"/>
    </row>
    <row r="33" spans="2:10" ht="16.899999999999999" customHeight="1" x14ac:dyDescent="0.2">
      <c r="B33" s="66"/>
      <c r="C33" s="58"/>
      <c r="D33" s="43"/>
      <c r="E33" s="43"/>
      <c r="F33" s="43"/>
      <c r="G33" s="43"/>
      <c r="H33" s="43"/>
      <c r="I33" s="43"/>
      <c r="J33" s="32"/>
    </row>
    <row r="34" spans="2:10" ht="16.899999999999999" customHeight="1" x14ac:dyDescent="0.2">
      <c r="B34" s="66"/>
      <c r="C34" s="58"/>
      <c r="D34" s="43"/>
      <c r="E34" s="43"/>
      <c r="F34" s="43"/>
      <c r="G34" s="43"/>
      <c r="H34" s="43"/>
      <c r="I34" s="43"/>
      <c r="J34" s="32"/>
    </row>
    <row r="35" spans="2:10" ht="16.899999999999999" customHeight="1" x14ac:dyDescent="0.2">
      <c r="B35" s="66"/>
      <c r="C35" s="58"/>
      <c r="D35" s="43"/>
      <c r="E35" s="43"/>
      <c r="F35" s="43"/>
      <c r="G35" s="43"/>
      <c r="H35" s="43"/>
      <c r="I35" s="43"/>
      <c r="J35" s="32"/>
    </row>
    <row r="36" spans="2:10" ht="16.899999999999999" customHeight="1" x14ac:dyDescent="0.2">
      <c r="B36" s="66"/>
      <c r="C36" s="58"/>
      <c r="D36" s="43"/>
      <c r="E36" s="43"/>
      <c r="F36" s="43"/>
      <c r="G36" s="43"/>
      <c r="H36" s="43"/>
      <c r="I36" s="43"/>
      <c r="J36" s="32"/>
    </row>
    <row r="37" spans="2:10" ht="16.899999999999999" customHeight="1" x14ac:dyDescent="0.2">
      <c r="B37" s="66"/>
      <c r="C37" s="58"/>
      <c r="D37" s="43"/>
      <c r="E37" s="43"/>
      <c r="F37" s="43"/>
      <c r="G37" s="43"/>
      <c r="H37" s="43"/>
      <c r="I37" s="43"/>
      <c r="J37" s="32"/>
    </row>
    <row r="38" spans="2:10" ht="16.899999999999999" customHeight="1" x14ac:dyDescent="0.2">
      <c r="B38" s="66"/>
      <c r="C38" s="58"/>
      <c r="D38" s="43"/>
      <c r="E38" s="43"/>
      <c r="F38" s="43"/>
      <c r="G38" s="43"/>
      <c r="H38" s="43"/>
      <c r="I38" s="43"/>
      <c r="J38" s="32"/>
    </row>
    <row r="39" spans="2:10" ht="16.899999999999999" customHeight="1" x14ac:dyDescent="0.2">
      <c r="B39" s="66"/>
      <c r="C39" s="58"/>
      <c r="D39" s="43"/>
      <c r="E39" s="43"/>
      <c r="F39" s="43"/>
      <c r="G39" s="43"/>
      <c r="H39" s="43"/>
      <c r="I39" s="43"/>
      <c r="J39" s="32"/>
    </row>
    <row r="40" spans="2:10" ht="16.899999999999999" customHeight="1" x14ac:dyDescent="0.2">
      <c r="B40" s="66"/>
      <c r="C40" s="58"/>
      <c r="D40" s="43"/>
      <c r="E40" s="43"/>
      <c r="F40" s="43"/>
      <c r="G40" s="43"/>
      <c r="H40" s="43"/>
      <c r="I40" s="43"/>
      <c r="J40" s="32"/>
    </row>
    <row r="41" spans="2:10" ht="16.899999999999999" customHeight="1" x14ac:dyDescent="0.2">
      <c r="B41" s="66"/>
      <c r="C41" s="58"/>
      <c r="D41" s="43"/>
      <c r="E41" s="43"/>
      <c r="F41" s="43"/>
      <c r="G41" s="43"/>
      <c r="H41" s="43"/>
      <c r="I41" s="43"/>
      <c r="J41" s="32"/>
    </row>
    <row r="42" spans="2:10" ht="16.899999999999999" customHeight="1" x14ac:dyDescent="0.2">
      <c r="B42" s="66"/>
      <c r="C42" s="58"/>
      <c r="D42" s="43"/>
      <c r="E42" s="43"/>
      <c r="F42" s="43"/>
      <c r="G42" s="43"/>
      <c r="H42" s="43"/>
      <c r="I42" s="43"/>
      <c r="J42" s="32"/>
    </row>
    <row r="43" spans="2:10" ht="16.899999999999999" customHeight="1" x14ac:dyDescent="0.2">
      <c r="B43" s="66"/>
      <c r="C43" s="58"/>
      <c r="D43" s="43"/>
      <c r="E43" s="43"/>
      <c r="F43" s="43"/>
      <c r="G43" s="43"/>
      <c r="H43" s="43"/>
      <c r="I43" s="43"/>
      <c r="J43" s="32"/>
    </row>
    <row r="44" spans="2:10" ht="16.899999999999999" customHeight="1" x14ac:dyDescent="0.2">
      <c r="B44" s="66"/>
      <c r="C44" s="58"/>
      <c r="D44" s="43"/>
      <c r="E44" s="43"/>
      <c r="F44" s="43"/>
      <c r="G44" s="43"/>
      <c r="H44" s="43"/>
      <c r="I44" s="43"/>
      <c r="J44" s="32"/>
    </row>
    <row r="45" spans="2:10" ht="16.899999999999999" customHeight="1" x14ac:dyDescent="0.2">
      <c r="B45" s="66"/>
      <c r="C45" s="58"/>
      <c r="D45" s="43"/>
      <c r="E45" s="43"/>
      <c r="F45" s="43"/>
      <c r="G45" s="43"/>
      <c r="H45" s="43"/>
      <c r="I45" s="43"/>
      <c r="J45" s="32"/>
    </row>
    <row r="46" spans="2:10" ht="16.899999999999999" customHeight="1" x14ac:dyDescent="0.2">
      <c r="B46" s="66"/>
      <c r="C46" s="58"/>
      <c r="D46" s="43"/>
      <c r="E46" s="43"/>
      <c r="F46" s="43"/>
      <c r="G46" s="43"/>
      <c r="H46" s="43"/>
      <c r="I46" s="43"/>
      <c r="J46" s="32"/>
    </row>
    <row r="47" spans="2:10" ht="16.899999999999999" customHeight="1" x14ac:dyDescent="0.2">
      <c r="B47" s="35"/>
      <c r="C47" s="56"/>
      <c r="D47" s="44"/>
      <c r="E47" s="44"/>
      <c r="F47" s="44"/>
      <c r="G47" s="44"/>
      <c r="H47" s="44"/>
      <c r="I47" s="44"/>
      <c r="J47" s="33"/>
    </row>
    <row r="48" spans="2:10" ht="16.899999999999999" customHeight="1" x14ac:dyDescent="0.2">
      <c r="B48" s="35"/>
      <c r="C48" s="56"/>
      <c r="D48" s="44"/>
      <c r="E48" s="44"/>
      <c r="F48" s="44"/>
      <c r="G48" s="44"/>
      <c r="H48" s="44"/>
      <c r="I48" s="44"/>
      <c r="J48" s="33"/>
    </row>
    <row r="49" spans="2:10" ht="16.899999999999999" customHeight="1" x14ac:dyDescent="0.2">
      <c r="B49" s="35"/>
      <c r="C49" s="56"/>
      <c r="D49" s="44"/>
      <c r="E49" s="44"/>
      <c r="F49" s="44"/>
      <c r="G49" s="44"/>
      <c r="H49" s="44"/>
      <c r="I49" s="44"/>
      <c r="J49" s="33"/>
    </row>
    <row r="50" spans="2:10" ht="16.899999999999999" customHeight="1" x14ac:dyDescent="0.2">
      <c r="B50" s="35"/>
      <c r="C50" s="56"/>
      <c r="D50" s="44"/>
      <c r="E50" s="44"/>
      <c r="F50" s="44"/>
      <c r="G50" s="44"/>
      <c r="H50" s="44"/>
      <c r="I50" s="44"/>
      <c r="J50" s="33"/>
    </row>
    <row r="51" spans="2:10" x14ac:dyDescent="0.2">
      <c r="B51" s="33"/>
      <c r="C51" s="56"/>
      <c r="D51" s="44"/>
      <c r="E51" s="44"/>
      <c r="F51" s="44"/>
      <c r="G51" s="44"/>
      <c r="H51" s="44"/>
      <c r="I51" s="44"/>
      <c r="J51" s="33"/>
    </row>
    <row r="52" spans="2:10" x14ac:dyDescent="0.2">
      <c r="B52" s="33"/>
      <c r="C52" s="56"/>
      <c r="D52" s="44"/>
      <c r="E52" s="44"/>
      <c r="F52" s="57"/>
      <c r="G52" s="44"/>
      <c r="H52" s="44"/>
      <c r="I52" s="44"/>
      <c r="J52" s="33"/>
    </row>
    <row r="53" spans="2:10" x14ac:dyDescent="0.2">
      <c r="B53" s="33"/>
      <c r="C53" s="59"/>
      <c r="D53" s="57"/>
      <c r="E53" s="44"/>
      <c r="F53" s="44"/>
      <c r="G53" s="57"/>
      <c r="H53" s="57"/>
      <c r="I53" s="44"/>
      <c r="J53" s="33"/>
    </row>
    <row r="54" spans="2:10" hidden="1" x14ac:dyDescent="0.2">
      <c r="B54" s="33"/>
      <c r="C54" s="59"/>
      <c r="D54" s="57"/>
      <c r="E54" s="44"/>
      <c r="F54" s="44"/>
      <c r="G54" s="57"/>
      <c r="H54" s="57"/>
      <c r="I54" s="44"/>
      <c r="J54" s="33"/>
    </row>
    <row r="55" spans="2:10" hidden="1" x14ac:dyDescent="0.2">
      <c r="B55" s="33"/>
      <c r="C55" s="59"/>
      <c r="D55" s="57"/>
      <c r="E55" s="44"/>
      <c r="F55" s="44"/>
      <c r="G55" s="57"/>
      <c r="H55" s="57"/>
      <c r="I55" s="44"/>
      <c r="J55" s="33"/>
    </row>
    <row r="56" spans="2:10" hidden="1" x14ac:dyDescent="0.2">
      <c r="B56" s="33"/>
      <c r="C56" s="56"/>
      <c r="D56" s="44"/>
      <c r="E56" s="44"/>
      <c r="F56" s="44"/>
      <c r="G56" s="44"/>
      <c r="H56" s="44"/>
      <c r="I56" s="44"/>
      <c r="J56" s="33"/>
    </row>
    <row r="57" spans="2:10" hidden="1" x14ac:dyDescent="0.2">
      <c r="B57" s="33"/>
      <c r="C57" s="56"/>
      <c r="D57" s="44"/>
      <c r="E57" s="44"/>
      <c r="F57" s="57"/>
      <c r="G57" s="44"/>
      <c r="H57" s="44"/>
      <c r="I57" s="44"/>
      <c r="J57" s="33"/>
    </row>
    <row r="58" spans="2:10" hidden="1" x14ac:dyDescent="0.2">
      <c r="B58" s="33"/>
      <c r="C58" s="56"/>
      <c r="D58" s="57"/>
      <c r="E58" s="57"/>
      <c r="F58" s="57"/>
      <c r="G58" s="57"/>
      <c r="H58" s="57"/>
      <c r="I58" s="57"/>
      <c r="J58" s="33"/>
    </row>
    <row r="59" spans="2:10" hidden="1" x14ac:dyDescent="0.2">
      <c r="B59" s="33"/>
      <c r="C59" s="56"/>
      <c r="D59" s="44"/>
      <c r="E59" s="44"/>
      <c r="F59" s="44"/>
      <c r="G59" s="44"/>
      <c r="H59" s="44"/>
      <c r="I59" s="44"/>
      <c r="J59" s="33"/>
    </row>
    <row r="60" spans="2:10" hidden="1" x14ac:dyDescent="0.2">
      <c r="B60" s="33"/>
      <c r="C60" s="56"/>
      <c r="D60" s="44"/>
      <c r="E60" s="44"/>
      <c r="F60" s="44"/>
      <c r="G60" s="44"/>
      <c r="H60" s="44"/>
      <c r="I60" s="44"/>
      <c r="J60" s="33"/>
    </row>
    <row r="61" spans="2:10" hidden="1" x14ac:dyDescent="0.2">
      <c r="B61" s="33"/>
      <c r="C61" s="56"/>
      <c r="D61" s="44"/>
      <c r="E61" s="44"/>
      <c r="F61" s="44"/>
      <c r="G61" s="44"/>
      <c r="H61" s="44"/>
      <c r="I61" s="44"/>
      <c r="J61" s="33"/>
    </row>
    <row r="62" spans="2:10" hidden="1" x14ac:dyDescent="0.2">
      <c r="B62" s="33"/>
      <c r="C62" s="56"/>
      <c r="D62" s="44"/>
      <c r="E62" s="44"/>
      <c r="F62" s="44"/>
      <c r="G62" s="44"/>
      <c r="H62" s="44"/>
      <c r="I62" s="44"/>
      <c r="J62" s="33"/>
    </row>
    <row r="63" spans="2:10" hidden="1" x14ac:dyDescent="0.2">
      <c r="B63" s="33"/>
      <c r="C63" s="56"/>
      <c r="D63" s="44"/>
      <c r="E63" s="44"/>
      <c r="F63" s="44"/>
      <c r="G63" s="44"/>
      <c r="H63" s="44"/>
      <c r="I63" s="44"/>
      <c r="J63" s="33"/>
    </row>
    <row r="64" spans="2:10" hidden="1" x14ac:dyDescent="0.2">
      <c r="B64" s="33"/>
      <c r="C64" s="56"/>
      <c r="D64" s="44"/>
      <c r="E64" s="44"/>
      <c r="F64" s="44"/>
      <c r="G64" s="44"/>
      <c r="H64" s="44"/>
      <c r="I64" s="44"/>
      <c r="J64" s="33"/>
    </row>
    <row r="65" spans="2:10" hidden="1" x14ac:dyDescent="0.2">
      <c r="B65" s="33"/>
      <c r="C65" s="56"/>
      <c r="D65" s="44"/>
      <c r="E65" s="57"/>
      <c r="F65" s="57"/>
      <c r="G65" s="57"/>
      <c r="H65" s="44"/>
      <c r="I65" s="44"/>
      <c r="J65" s="33"/>
    </row>
    <row r="66" spans="2:10" hidden="1" x14ac:dyDescent="0.2">
      <c r="B66" s="33"/>
      <c r="C66" s="56"/>
      <c r="D66" s="44"/>
      <c r="E66" s="44"/>
      <c r="F66" s="57"/>
      <c r="G66" s="44"/>
      <c r="H66" s="44"/>
      <c r="I66" s="44"/>
      <c r="J66" s="33"/>
    </row>
    <row r="67" spans="2:10" hidden="1" x14ac:dyDescent="0.2">
      <c r="B67" s="33"/>
      <c r="C67" s="59"/>
      <c r="D67" s="57"/>
      <c r="E67" s="57"/>
      <c r="F67" s="57"/>
      <c r="G67" s="57"/>
      <c r="H67" s="57"/>
      <c r="I67" s="57"/>
      <c r="J67" s="33"/>
    </row>
    <row r="68" spans="2:10" hidden="1" x14ac:dyDescent="0.2">
      <c r="B68" s="33"/>
      <c r="C68" s="56"/>
      <c r="D68" s="44"/>
      <c r="E68" s="44"/>
      <c r="F68" s="44"/>
      <c r="G68" s="44"/>
      <c r="H68" s="44"/>
      <c r="I68" s="44"/>
      <c r="J68" s="33"/>
    </row>
    <row r="69" spans="2:10" hidden="1" x14ac:dyDescent="0.2">
      <c r="B69" s="33"/>
      <c r="C69" s="56"/>
      <c r="D69" s="44"/>
      <c r="E69" s="44"/>
      <c r="F69" s="44"/>
      <c r="G69" s="44"/>
      <c r="H69" s="44"/>
      <c r="I69" s="44"/>
      <c r="J69" s="33"/>
    </row>
    <row r="70" spans="2:10" hidden="1" x14ac:dyDescent="0.2">
      <c r="B70" s="33"/>
      <c r="C70" s="56"/>
      <c r="D70" s="44"/>
      <c r="E70" s="44"/>
      <c r="F70" s="44"/>
      <c r="G70" s="44"/>
      <c r="H70" s="44"/>
      <c r="I70" s="44"/>
      <c r="J70" s="33"/>
    </row>
    <row r="71" spans="2:10" hidden="1" x14ac:dyDescent="0.2">
      <c r="B71" s="33"/>
      <c r="C71" s="56"/>
      <c r="D71" s="44"/>
      <c r="E71" s="44"/>
      <c r="F71" s="44"/>
      <c r="G71" s="44"/>
      <c r="H71" s="44"/>
      <c r="I71" s="44"/>
      <c r="J71" s="33"/>
    </row>
    <row r="72" spans="2:10" hidden="1" x14ac:dyDescent="0.2">
      <c r="B72" s="33"/>
      <c r="C72" s="56"/>
      <c r="D72" s="44"/>
      <c r="E72" s="44"/>
      <c r="F72" s="44"/>
      <c r="G72" s="44"/>
      <c r="H72" s="44"/>
      <c r="I72" s="44"/>
      <c r="J72" s="33"/>
    </row>
    <row r="73" spans="2:10" hidden="1" x14ac:dyDescent="0.2">
      <c r="B73" s="33"/>
      <c r="C73" s="56"/>
      <c r="D73" s="44"/>
      <c r="E73" s="44"/>
      <c r="F73" s="44"/>
      <c r="G73" s="44"/>
      <c r="H73" s="44"/>
      <c r="I73" s="44"/>
      <c r="J73" s="33"/>
    </row>
    <row r="74" spans="2:10" hidden="1" x14ac:dyDescent="0.2">
      <c r="B74" s="33"/>
      <c r="C74" s="59"/>
      <c r="D74" s="57"/>
      <c r="E74" s="44"/>
      <c r="F74" s="44"/>
      <c r="G74" s="44"/>
      <c r="H74" s="44"/>
      <c r="I74" s="44"/>
      <c r="J74" s="33"/>
    </row>
    <row r="75" spans="2:10" hidden="1" x14ac:dyDescent="0.2">
      <c r="B75" s="33"/>
      <c r="C75" s="59"/>
      <c r="D75" s="57"/>
      <c r="E75" s="44"/>
      <c r="F75" s="44"/>
      <c r="G75" s="44"/>
      <c r="H75" s="44"/>
      <c r="I75" s="44"/>
      <c r="J75" s="33"/>
    </row>
    <row r="76" spans="2:10" hidden="1" x14ac:dyDescent="0.2">
      <c r="B76" s="33"/>
      <c r="C76" s="56"/>
      <c r="D76" s="44"/>
      <c r="E76" s="44"/>
      <c r="F76" s="57"/>
      <c r="G76" s="44"/>
      <c r="H76" s="44"/>
      <c r="I76" s="44"/>
      <c r="J76" s="33"/>
    </row>
    <row r="77" spans="2:10" hidden="1" x14ac:dyDescent="0.2">
      <c r="B77" s="33"/>
      <c r="C77" s="56"/>
      <c r="D77" s="44"/>
      <c r="E77" s="44"/>
      <c r="F77" s="57"/>
      <c r="G77" s="44"/>
      <c r="H77" s="44"/>
      <c r="I77" s="44"/>
      <c r="J77" s="33"/>
    </row>
    <row r="78" spans="2:10" hidden="1" x14ac:dyDescent="0.2">
      <c r="B78" s="33"/>
      <c r="C78" s="59"/>
      <c r="D78" s="57"/>
      <c r="E78" s="57"/>
      <c r="F78" s="57"/>
      <c r="G78" s="57"/>
      <c r="H78" s="57"/>
      <c r="I78" s="57"/>
      <c r="J78" s="33"/>
    </row>
    <row r="79" spans="2:10" hidden="1" x14ac:dyDescent="0.2">
      <c r="B79" s="33"/>
      <c r="C79" s="56"/>
      <c r="D79" s="44"/>
      <c r="E79" s="44"/>
      <c r="F79" s="44"/>
      <c r="G79" s="44"/>
      <c r="H79" s="44"/>
      <c r="I79" s="44"/>
      <c r="J79" s="33"/>
    </row>
    <row r="80" spans="2:10" hidden="1" x14ac:dyDescent="0.2">
      <c r="B80" s="33"/>
      <c r="C80" s="56"/>
      <c r="D80" s="44"/>
      <c r="E80" s="44"/>
      <c r="F80" s="44"/>
      <c r="G80" s="44"/>
      <c r="H80" s="44"/>
      <c r="I80" s="44"/>
      <c r="J80" s="33"/>
    </row>
    <row r="81" spans="2:10" hidden="1" x14ac:dyDescent="0.2">
      <c r="B81" s="33"/>
      <c r="C81" s="56"/>
      <c r="D81" s="44"/>
      <c r="E81" s="44"/>
      <c r="F81" s="44"/>
      <c r="G81" s="44"/>
      <c r="H81" s="44"/>
      <c r="I81" s="44"/>
      <c r="J81" s="33"/>
    </row>
    <row r="82" spans="2:10" hidden="1" x14ac:dyDescent="0.2">
      <c r="B82" s="30"/>
      <c r="C82" s="13"/>
      <c r="D82" s="13"/>
      <c r="E82" s="13"/>
      <c r="F82" s="13"/>
      <c r="G82" s="13"/>
      <c r="H82" s="13"/>
      <c r="I82" s="13"/>
      <c r="J82" s="13"/>
    </row>
    <row r="83" spans="2:10" hidden="1" x14ac:dyDescent="0.2">
      <c r="B83" s="32"/>
      <c r="C83" s="13"/>
      <c r="D83" s="13"/>
      <c r="E83" s="13"/>
      <c r="F83" s="13"/>
      <c r="G83" s="13"/>
      <c r="H83" s="13"/>
      <c r="I83" s="13"/>
      <c r="J83" s="13"/>
    </row>
    <row r="84" spans="2:10" hidden="1" x14ac:dyDescent="0.2">
      <c r="B84" s="32"/>
      <c r="C84" s="13"/>
      <c r="D84" s="13"/>
      <c r="E84" s="13"/>
      <c r="F84" s="13"/>
      <c r="G84" s="13"/>
      <c r="H84" s="13"/>
      <c r="I84" s="13"/>
      <c r="J84" s="13"/>
    </row>
    <row r="85" spans="2:10" hidden="1" x14ac:dyDescent="0.2">
      <c r="B85" s="32"/>
      <c r="C85" s="7"/>
      <c r="D85" s="7"/>
      <c r="E85" s="13"/>
      <c r="F85" s="13"/>
      <c r="G85" s="13"/>
      <c r="H85" s="13"/>
      <c r="I85" s="13"/>
      <c r="J85" s="13"/>
    </row>
    <row r="86" spans="2:10" hidden="1" x14ac:dyDescent="0.2">
      <c r="B86" s="32"/>
      <c r="C86" s="13"/>
      <c r="D86" s="13"/>
      <c r="E86" s="32"/>
      <c r="F86" s="32"/>
      <c r="G86" s="13"/>
      <c r="H86" s="13"/>
      <c r="I86" s="13"/>
      <c r="J86" s="32"/>
    </row>
    <row r="87" spans="2:10" hidden="1" x14ac:dyDescent="0.2">
      <c r="B87" s="32"/>
      <c r="C87" s="32"/>
      <c r="D87" s="32"/>
      <c r="E87" s="32"/>
      <c r="F87" s="41"/>
      <c r="G87" s="32"/>
      <c r="H87" s="32"/>
      <c r="I87" s="32"/>
      <c r="J87" s="32"/>
    </row>
    <row r="88" spans="2:10" hidden="1" x14ac:dyDescent="0.2">
      <c r="B88" s="32"/>
      <c r="C88" s="32"/>
      <c r="D88" s="32"/>
      <c r="E88" s="32"/>
      <c r="F88" s="32"/>
      <c r="G88" s="32"/>
      <c r="H88" s="32"/>
      <c r="I88" s="32"/>
      <c r="J88" s="32"/>
    </row>
    <row r="89" spans="2:10" hidden="1" x14ac:dyDescent="0.2">
      <c r="B89" s="32"/>
      <c r="C89" s="32"/>
      <c r="D89" s="32"/>
      <c r="E89" s="32"/>
      <c r="F89" s="32"/>
      <c r="G89" s="32"/>
      <c r="H89" s="32"/>
      <c r="I89" s="32"/>
      <c r="J89" s="32"/>
    </row>
    <row r="90" spans="2:10" hidden="1" x14ac:dyDescent="0.2">
      <c r="B90" s="32"/>
      <c r="C90" s="32"/>
      <c r="D90" s="32"/>
      <c r="E90" s="32"/>
      <c r="F90" s="32"/>
      <c r="G90" s="32"/>
      <c r="H90" s="32"/>
      <c r="I90" s="32"/>
      <c r="J90" s="32"/>
    </row>
    <row r="91" spans="2:10" hidden="1" x14ac:dyDescent="0.2">
      <c r="B91" s="32"/>
      <c r="C91" s="32"/>
      <c r="D91" s="32"/>
      <c r="E91" s="32"/>
      <c r="F91" s="32"/>
      <c r="G91" s="32"/>
      <c r="H91" s="32"/>
      <c r="I91" s="32"/>
      <c r="J91" s="32"/>
    </row>
    <row r="92" spans="2:10" hidden="1" x14ac:dyDescent="0.2">
      <c r="B92" s="32"/>
      <c r="C92" s="32"/>
      <c r="D92" s="32"/>
      <c r="E92" s="32"/>
      <c r="F92" s="32"/>
      <c r="G92" s="32"/>
      <c r="H92" s="32"/>
      <c r="I92" s="32"/>
      <c r="J92" s="32"/>
    </row>
    <row r="93" spans="2:10" hidden="1" x14ac:dyDescent="0.2">
      <c r="B93" s="9"/>
      <c r="C93" s="9"/>
      <c r="D93" s="9"/>
      <c r="E93" s="9"/>
      <c r="F93" s="9"/>
      <c r="G93" s="9"/>
      <c r="H93" s="9"/>
      <c r="I93" s="9"/>
      <c r="J93" s="9"/>
    </row>
    <row r="94" spans="2:10" hidden="1" x14ac:dyDescent="0.2">
      <c r="B94" s="9"/>
      <c r="C94" s="9"/>
      <c r="D94" s="9"/>
      <c r="E94" s="9"/>
      <c r="F94" s="9"/>
      <c r="G94" s="9"/>
      <c r="H94" s="9"/>
      <c r="I94" s="9"/>
      <c r="J94" s="9"/>
    </row>
    <row r="95" spans="2:10" hidden="1" x14ac:dyDescent="0.2">
      <c r="B95" s="9"/>
      <c r="C95" s="9"/>
      <c r="D95" s="9"/>
      <c r="E95" s="9"/>
      <c r="F95" s="9"/>
      <c r="G95" s="9"/>
      <c r="H95" s="9"/>
      <c r="I95" s="9"/>
      <c r="J95" s="9"/>
    </row>
    <row r="96" spans="2:10" hidden="1" x14ac:dyDescent="0.2">
      <c r="B96" s="9"/>
      <c r="C96" s="9"/>
      <c r="D96" s="9"/>
      <c r="E96" s="9"/>
      <c r="F96" s="9"/>
      <c r="G96" s="9"/>
      <c r="H96" s="9"/>
      <c r="I96" s="9"/>
      <c r="J96" s="9"/>
    </row>
    <row r="97" spans="2:10" hidden="1" x14ac:dyDescent="0.2">
      <c r="B97" s="9"/>
      <c r="C97" s="9"/>
      <c r="D97" s="9"/>
      <c r="E97" s="9"/>
      <c r="F97" s="9"/>
      <c r="G97" s="9"/>
      <c r="H97" s="9"/>
      <c r="I97" s="9"/>
      <c r="J97" s="9"/>
    </row>
    <row r="98" spans="2:10" hidden="1" x14ac:dyDescent="0.2">
      <c r="B98" s="9"/>
      <c r="C98" s="9"/>
      <c r="D98" s="9"/>
      <c r="E98" s="9"/>
      <c r="F98" s="9"/>
      <c r="G98" s="9"/>
      <c r="H98" s="9"/>
      <c r="I98" s="9"/>
      <c r="J98" s="9"/>
    </row>
    <row r="99" spans="2:10" hidden="1" x14ac:dyDescent="0.2">
      <c r="B99" s="9"/>
      <c r="C99" s="9"/>
      <c r="D99" s="9"/>
      <c r="E99" s="9"/>
      <c r="F99" s="9"/>
      <c r="G99" s="9"/>
      <c r="H99" s="9"/>
      <c r="I99" s="9"/>
      <c r="J99" s="9"/>
    </row>
    <row r="100" spans="2:10" hidden="1" x14ac:dyDescent="0.2">
      <c r="B100" s="9"/>
      <c r="C100" s="9"/>
      <c r="D100" s="9"/>
      <c r="E100" s="9"/>
      <c r="F100" s="9"/>
      <c r="G100" s="9"/>
      <c r="H100" s="9"/>
      <c r="I100" s="9"/>
      <c r="J100" s="9"/>
    </row>
    <row r="101" spans="2:10" hidden="1" x14ac:dyDescent="0.2">
      <c r="B101" s="9"/>
      <c r="C101" s="9"/>
      <c r="D101" s="9"/>
      <c r="E101" s="9"/>
      <c r="F101" s="9"/>
      <c r="G101" s="9"/>
      <c r="H101" s="9"/>
      <c r="I101" s="9"/>
      <c r="J101" s="9"/>
    </row>
    <row r="102" spans="2:10" hidden="1" x14ac:dyDescent="0.2">
      <c r="B102" s="9"/>
      <c r="C102" s="9"/>
      <c r="D102" s="9"/>
      <c r="E102" s="9"/>
      <c r="F102" s="9"/>
      <c r="G102" s="9"/>
      <c r="H102" s="9"/>
      <c r="I102" s="9"/>
      <c r="J102" s="9"/>
    </row>
    <row r="103" spans="2:10" hidden="1" x14ac:dyDescent="0.2">
      <c r="B103" s="9"/>
      <c r="C103" s="9"/>
      <c r="D103" s="9"/>
      <c r="E103" s="9"/>
      <c r="F103" s="9"/>
      <c r="G103" s="9"/>
      <c r="H103" s="9"/>
      <c r="I103" s="9"/>
      <c r="J103" s="9"/>
    </row>
    <row r="104" spans="2:10" hidden="1" x14ac:dyDescent="0.2">
      <c r="B104" s="9"/>
      <c r="C104" s="9"/>
      <c r="D104" s="9"/>
      <c r="E104" s="9"/>
      <c r="F104" s="9"/>
      <c r="G104" s="9"/>
      <c r="H104" s="9"/>
      <c r="I104" s="9"/>
      <c r="J104" s="9"/>
    </row>
    <row r="105" spans="2:10" hidden="1" x14ac:dyDescent="0.2">
      <c r="B105" s="9"/>
      <c r="C105" s="9"/>
      <c r="D105" s="9"/>
      <c r="E105" s="9"/>
      <c r="F105" s="9"/>
      <c r="G105" s="9"/>
      <c r="H105" s="9"/>
      <c r="I105" s="9"/>
      <c r="J105" s="9"/>
    </row>
    <row r="106" spans="2:10" hidden="1" x14ac:dyDescent="0.2">
      <c r="B106" s="9"/>
      <c r="C106" s="9"/>
      <c r="D106" s="9"/>
      <c r="E106" s="9"/>
      <c r="F106" s="9"/>
      <c r="G106" s="9"/>
      <c r="H106" s="9"/>
      <c r="I106" s="9"/>
      <c r="J106" s="9"/>
    </row>
    <row r="107" spans="2:10" hidden="1" x14ac:dyDescent="0.2">
      <c r="B107" s="9"/>
      <c r="C107" s="9"/>
      <c r="D107" s="9"/>
      <c r="E107" s="9"/>
      <c r="F107" s="9"/>
      <c r="G107" s="9"/>
      <c r="H107" s="9"/>
      <c r="I107" s="9"/>
      <c r="J107" s="9"/>
    </row>
    <row r="108" spans="2:10" hidden="1" x14ac:dyDescent="0.2">
      <c r="B108" s="9"/>
      <c r="C108" s="9"/>
      <c r="D108" s="9"/>
      <c r="E108" s="9"/>
      <c r="F108" s="9"/>
      <c r="G108" s="9"/>
      <c r="H108" s="9"/>
      <c r="I108" s="9"/>
      <c r="J108" s="9"/>
    </row>
    <row r="109" spans="2:10" hidden="1" x14ac:dyDescent="0.2">
      <c r="B109" s="9"/>
      <c r="C109" s="9"/>
      <c r="D109" s="9"/>
      <c r="E109" s="9"/>
      <c r="F109" s="9"/>
      <c r="G109" s="9"/>
      <c r="H109" s="9"/>
      <c r="I109" s="9"/>
      <c r="J109" s="9"/>
    </row>
    <row r="110" spans="2:10" hidden="1" x14ac:dyDescent="0.2">
      <c r="B110" s="9"/>
      <c r="C110" s="9"/>
      <c r="D110" s="9"/>
      <c r="E110" s="9"/>
      <c r="F110" s="9"/>
      <c r="G110" s="9"/>
      <c r="H110" s="9"/>
      <c r="I110" s="9"/>
      <c r="J110" s="9"/>
    </row>
    <row r="111" spans="2:10" hidden="1" x14ac:dyDescent="0.2">
      <c r="B111" s="9"/>
      <c r="C111" s="9"/>
      <c r="D111" s="9"/>
      <c r="E111" s="9"/>
      <c r="F111" s="9"/>
      <c r="G111" s="9"/>
      <c r="H111" s="9"/>
      <c r="I111" s="9"/>
      <c r="J111" s="9"/>
    </row>
    <row r="112" spans="2:10" hidden="1" x14ac:dyDescent="0.2">
      <c r="B112" s="9"/>
      <c r="C112" s="9"/>
      <c r="D112" s="9"/>
      <c r="E112" s="9"/>
      <c r="F112" s="9"/>
      <c r="G112" s="9"/>
      <c r="H112" s="9"/>
      <c r="I112" s="9"/>
      <c r="J112" s="9"/>
    </row>
    <row r="113" spans="2:10" hidden="1" x14ac:dyDescent="0.2">
      <c r="B113" s="9"/>
      <c r="C113" s="9"/>
      <c r="D113" s="9"/>
      <c r="E113" s="9"/>
      <c r="F113" s="9"/>
      <c r="G113" s="9"/>
      <c r="H113" s="9"/>
      <c r="I113" s="9"/>
      <c r="J113" s="9"/>
    </row>
    <row r="114" spans="2:10" hidden="1" x14ac:dyDescent="0.2">
      <c r="B114" s="9"/>
      <c r="C114" s="9"/>
      <c r="D114" s="9"/>
      <c r="E114" s="9"/>
      <c r="F114" s="9"/>
      <c r="G114" s="9"/>
      <c r="H114" s="9"/>
      <c r="I114" s="9"/>
      <c r="J114" s="9"/>
    </row>
    <row r="115" spans="2:10" hidden="1" x14ac:dyDescent="0.2">
      <c r="B115" s="9"/>
      <c r="C115" s="9"/>
      <c r="D115" s="9"/>
      <c r="E115" s="9"/>
      <c r="F115" s="9"/>
      <c r="G115" s="9"/>
      <c r="H115" s="9"/>
      <c r="I115" s="9"/>
      <c r="J115" s="9"/>
    </row>
    <row r="116" spans="2:10" hidden="1" x14ac:dyDescent="0.2">
      <c r="B116" s="9"/>
      <c r="C116" s="9"/>
      <c r="D116" s="9"/>
      <c r="E116" s="9"/>
      <c r="F116" s="9"/>
      <c r="G116" s="9"/>
      <c r="H116" s="9"/>
      <c r="I116" s="9"/>
      <c r="J116" s="9"/>
    </row>
    <row r="117" spans="2:10" hidden="1" x14ac:dyDescent="0.2">
      <c r="B117" s="9"/>
      <c r="C117" s="9"/>
      <c r="D117" s="9"/>
      <c r="E117" s="9"/>
      <c r="F117" s="9"/>
      <c r="G117" s="9"/>
      <c r="H117" s="9"/>
      <c r="I117" s="9"/>
      <c r="J117" s="9"/>
    </row>
    <row r="118" spans="2:10" hidden="1" x14ac:dyDescent="0.2">
      <c r="B118" s="9"/>
      <c r="C118" s="9"/>
      <c r="D118" s="9"/>
      <c r="E118" s="9"/>
      <c r="F118" s="9"/>
      <c r="G118" s="9"/>
      <c r="H118" s="9"/>
      <c r="I118" s="9"/>
      <c r="J118" s="9"/>
    </row>
    <row r="119" spans="2:10" hidden="1" x14ac:dyDescent="0.2">
      <c r="B119" s="9"/>
      <c r="C119" s="9"/>
      <c r="D119" s="9"/>
      <c r="E119" s="9"/>
      <c r="F119" s="9"/>
      <c r="G119" s="9"/>
      <c r="H119" s="9"/>
      <c r="I119" s="9"/>
      <c r="J119" s="9"/>
    </row>
    <row r="120" spans="2:10" hidden="1" x14ac:dyDescent="0.2">
      <c r="B120" s="9"/>
      <c r="C120" s="9"/>
      <c r="D120" s="9"/>
      <c r="E120" s="9"/>
      <c r="F120" s="9"/>
      <c r="G120" s="9"/>
      <c r="H120" s="9"/>
      <c r="I120" s="9"/>
      <c r="J120" s="9"/>
    </row>
    <row r="121" spans="2:10" hidden="1" x14ac:dyDescent="0.2">
      <c r="B121" s="9"/>
      <c r="C121" s="9"/>
      <c r="D121" s="9"/>
      <c r="E121" s="9"/>
      <c r="F121" s="9"/>
      <c r="G121" s="9"/>
      <c r="H121" s="9"/>
      <c r="I121" s="9"/>
      <c r="J121" s="9"/>
    </row>
    <row r="122" spans="2:10" hidden="1" x14ac:dyDescent="0.2">
      <c r="B122" s="9"/>
      <c r="C122" s="9"/>
      <c r="D122" s="9"/>
      <c r="E122" s="9"/>
      <c r="F122" s="9"/>
      <c r="G122" s="9"/>
      <c r="H122" s="9"/>
      <c r="I122" s="9"/>
      <c r="J122" s="9"/>
    </row>
    <row r="123" spans="2:10" hidden="1" x14ac:dyDescent="0.2">
      <c r="B123" s="9"/>
      <c r="C123" s="9"/>
      <c r="D123" s="9"/>
      <c r="E123" s="9"/>
      <c r="F123" s="9"/>
      <c r="G123" s="9"/>
      <c r="H123" s="9"/>
      <c r="I123" s="9"/>
      <c r="J123" s="9"/>
    </row>
    <row r="124" spans="2:10" hidden="1" x14ac:dyDescent="0.2">
      <c r="B124" s="9"/>
      <c r="C124" s="9"/>
      <c r="D124" s="9"/>
      <c r="E124" s="9"/>
      <c r="F124" s="9"/>
      <c r="G124" s="9"/>
      <c r="H124" s="9"/>
      <c r="I124" s="9"/>
      <c r="J124" s="9"/>
    </row>
    <row r="125" spans="2:10" hidden="1" x14ac:dyDescent="0.2">
      <c r="B125" s="9"/>
      <c r="C125" s="9"/>
      <c r="D125" s="9"/>
      <c r="E125" s="9"/>
      <c r="F125" s="9"/>
      <c r="G125" s="9"/>
      <c r="H125" s="9"/>
      <c r="I125" s="9"/>
      <c r="J125" s="9"/>
    </row>
    <row r="126" spans="2:10" hidden="1" x14ac:dyDescent="0.2">
      <c r="B126" s="9"/>
      <c r="C126" s="9"/>
      <c r="D126" s="9"/>
      <c r="E126" s="9"/>
      <c r="F126" s="9"/>
      <c r="G126" s="9"/>
      <c r="H126" s="9"/>
      <c r="I126" s="9"/>
      <c r="J126" s="9"/>
    </row>
    <row r="127" spans="2:10" hidden="1" x14ac:dyDescent="0.2">
      <c r="B127" s="9"/>
      <c r="C127" s="9"/>
      <c r="D127" s="9"/>
      <c r="E127" s="9"/>
      <c r="F127" s="9"/>
      <c r="G127" s="9"/>
      <c r="H127" s="9"/>
      <c r="I127" s="9"/>
      <c r="J127" s="9"/>
    </row>
    <row r="128" spans="2:10" hidden="1" x14ac:dyDescent="0.2">
      <c r="B128" s="9"/>
      <c r="C128" s="9"/>
      <c r="D128" s="9"/>
      <c r="E128" s="9"/>
      <c r="F128" s="9"/>
      <c r="G128" s="9"/>
      <c r="H128" s="9"/>
      <c r="I128" s="9"/>
      <c r="J128" s="9"/>
    </row>
    <row r="129" spans="2:10" hidden="1" x14ac:dyDescent="0.2">
      <c r="B129" s="9"/>
      <c r="C129" s="9"/>
      <c r="D129" s="9"/>
      <c r="E129" s="9"/>
      <c r="F129" s="9"/>
      <c r="G129" s="9"/>
      <c r="H129" s="9"/>
      <c r="I129" s="9"/>
      <c r="J129" s="9"/>
    </row>
    <row r="130" spans="2:10" hidden="1" x14ac:dyDescent="0.2">
      <c r="B130" s="9"/>
      <c r="C130" s="9"/>
      <c r="D130" s="9"/>
      <c r="E130" s="9"/>
      <c r="F130" s="9"/>
      <c r="G130" s="9"/>
      <c r="H130" s="9"/>
      <c r="I130" s="9"/>
      <c r="J130" s="9"/>
    </row>
    <row r="131" spans="2:10" hidden="1" x14ac:dyDescent="0.2">
      <c r="B131" s="9"/>
      <c r="C131" s="9"/>
      <c r="D131" s="9"/>
      <c r="E131" s="9"/>
      <c r="F131" s="9"/>
      <c r="G131" s="9"/>
      <c r="H131" s="9"/>
      <c r="I131" s="9"/>
      <c r="J131" s="9"/>
    </row>
    <row r="132" spans="2:10" hidden="1" x14ac:dyDescent="0.2">
      <c r="B132" s="9"/>
      <c r="C132" s="9"/>
      <c r="D132" s="9"/>
      <c r="E132" s="9"/>
      <c r="F132" s="9"/>
      <c r="G132" s="9"/>
      <c r="H132" s="9"/>
      <c r="I132" s="9"/>
      <c r="J132" s="9"/>
    </row>
    <row r="133" spans="2:10" hidden="1" x14ac:dyDescent="0.2">
      <c r="B133" s="9"/>
      <c r="C133" s="9"/>
      <c r="D133" s="9"/>
      <c r="E133" s="9"/>
      <c r="F133" s="9"/>
      <c r="G133" s="9"/>
      <c r="H133" s="9"/>
      <c r="I133" s="9"/>
      <c r="J133" s="9"/>
    </row>
    <row r="134" spans="2:10" hidden="1" x14ac:dyDescent="0.2">
      <c r="B134" s="9"/>
      <c r="C134" s="9"/>
      <c r="D134" s="9"/>
      <c r="E134" s="9"/>
      <c r="F134" s="9"/>
      <c r="G134" s="9"/>
      <c r="H134" s="9"/>
      <c r="I134" s="9"/>
      <c r="J134" s="9"/>
    </row>
    <row r="135" spans="2:10" hidden="1" x14ac:dyDescent="0.2">
      <c r="B135" s="9"/>
      <c r="C135" s="9"/>
      <c r="D135" s="9"/>
      <c r="E135" s="9"/>
      <c r="F135" s="9"/>
      <c r="G135" s="9"/>
      <c r="H135" s="9"/>
      <c r="I135" s="9"/>
      <c r="J135" s="9"/>
    </row>
    <row r="136" spans="2:10" hidden="1" x14ac:dyDescent="0.2">
      <c r="B136" s="9"/>
      <c r="C136" s="9"/>
      <c r="D136" s="9"/>
      <c r="E136" s="9"/>
      <c r="F136" s="9"/>
      <c r="G136" s="9"/>
      <c r="H136" s="9"/>
      <c r="I136" s="9"/>
      <c r="J136" s="9"/>
    </row>
    <row r="137" spans="2:10" hidden="1" x14ac:dyDescent="0.2">
      <c r="B137" s="9"/>
      <c r="C137" s="9"/>
      <c r="D137" s="9"/>
      <c r="E137" s="9"/>
      <c r="F137" s="9"/>
      <c r="G137" s="9"/>
      <c r="H137" s="9"/>
      <c r="I137" s="9"/>
      <c r="J137" s="9"/>
    </row>
    <row r="138" spans="2:10" hidden="1" x14ac:dyDescent="0.2">
      <c r="B138" s="9"/>
      <c r="C138" s="9"/>
      <c r="D138" s="9"/>
      <c r="E138" s="9"/>
      <c r="F138" s="9"/>
      <c r="G138" s="9"/>
      <c r="H138" s="9"/>
      <c r="I138" s="9"/>
      <c r="J138" s="9"/>
    </row>
    <row r="139" spans="2:10" hidden="1" x14ac:dyDescent="0.2">
      <c r="B139" s="9"/>
      <c r="C139" s="9"/>
      <c r="D139" s="9"/>
      <c r="E139" s="9"/>
      <c r="F139" s="9"/>
      <c r="G139" s="9"/>
      <c r="H139" s="9"/>
      <c r="I139" s="9"/>
      <c r="J139" s="9"/>
    </row>
    <row r="140" spans="2:10" hidden="1" x14ac:dyDescent="0.2">
      <c r="B140" s="9"/>
      <c r="C140" s="9"/>
      <c r="D140" s="9"/>
      <c r="E140" s="9"/>
      <c r="F140" s="9"/>
      <c r="G140" s="9"/>
      <c r="H140" s="9"/>
      <c r="I140" s="9"/>
      <c r="J140" s="9"/>
    </row>
    <row r="141" spans="2:10" hidden="1" x14ac:dyDescent="0.2">
      <c r="B141" s="9"/>
      <c r="C141" s="9"/>
      <c r="D141" s="9"/>
      <c r="E141" s="9"/>
      <c r="F141" s="9"/>
      <c r="G141" s="9"/>
      <c r="H141" s="9"/>
      <c r="I141" s="9"/>
      <c r="J141" s="9"/>
    </row>
    <row r="142" spans="2:10" hidden="1" x14ac:dyDescent="0.2">
      <c r="B142" s="9"/>
      <c r="C142" s="9"/>
      <c r="D142" s="9"/>
      <c r="E142" s="9"/>
      <c r="F142" s="9"/>
      <c r="G142" s="9"/>
      <c r="H142" s="9"/>
      <c r="I142" s="9"/>
      <c r="J142" s="9"/>
    </row>
    <row r="143" spans="2:10" hidden="1" x14ac:dyDescent="0.2">
      <c r="B143" s="9"/>
      <c r="C143" s="9"/>
      <c r="D143" s="9"/>
      <c r="E143" s="9"/>
      <c r="F143" s="9"/>
      <c r="G143" s="9"/>
      <c r="H143" s="9"/>
      <c r="I143" s="9"/>
      <c r="J143" s="9"/>
    </row>
    <row r="144" spans="2:10" hidden="1" x14ac:dyDescent="0.2">
      <c r="B144" s="9"/>
      <c r="C144" s="9"/>
      <c r="D144" s="9"/>
      <c r="E144" s="9"/>
      <c r="F144" s="9"/>
      <c r="G144" s="9"/>
      <c r="H144" s="9"/>
      <c r="I144" s="9"/>
      <c r="J144" s="9"/>
    </row>
    <row r="145" spans="2:10" hidden="1" x14ac:dyDescent="0.2">
      <c r="B145" s="9"/>
      <c r="C145" s="9"/>
      <c r="D145" s="9"/>
      <c r="E145" s="9"/>
      <c r="F145" s="9"/>
      <c r="G145" s="9"/>
      <c r="H145" s="9"/>
      <c r="I145" s="9"/>
      <c r="J145" s="9"/>
    </row>
    <row r="146" spans="2:10" hidden="1" x14ac:dyDescent="0.2">
      <c r="B146" s="9"/>
      <c r="C146" s="9"/>
      <c r="D146" s="9"/>
      <c r="E146" s="9"/>
      <c r="F146" s="9"/>
      <c r="G146" s="9"/>
      <c r="H146" s="9"/>
      <c r="I146" s="9"/>
      <c r="J146" s="9"/>
    </row>
    <row r="147" spans="2:10" hidden="1" x14ac:dyDescent="0.2">
      <c r="B147" s="9"/>
      <c r="C147" s="9"/>
      <c r="D147" s="9"/>
      <c r="E147" s="9"/>
      <c r="F147" s="9"/>
      <c r="G147" s="9"/>
      <c r="H147" s="9"/>
      <c r="I147" s="9"/>
      <c r="J147" s="9"/>
    </row>
    <row r="148" spans="2:10" hidden="1" x14ac:dyDescent="0.2">
      <c r="B148" s="9"/>
      <c r="C148" s="9"/>
      <c r="D148" s="9"/>
      <c r="E148" s="9"/>
      <c r="F148" s="9"/>
      <c r="G148" s="9"/>
      <c r="H148" s="9"/>
      <c r="I148" s="9"/>
      <c r="J148" s="9"/>
    </row>
    <row r="149" spans="2:10" hidden="1" x14ac:dyDescent="0.2">
      <c r="B149" s="9"/>
      <c r="C149" s="9"/>
      <c r="D149" s="9"/>
      <c r="E149" s="9"/>
      <c r="F149" s="9"/>
      <c r="G149" s="9"/>
      <c r="H149" s="9"/>
      <c r="I149" s="9"/>
      <c r="J149" s="9"/>
    </row>
    <row r="150" spans="2:10" hidden="1" x14ac:dyDescent="0.2">
      <c r="B150" s="9"/>
      <c r="C150" s="9"/>
      <c r="D150" s="9"/>
      <c r="E150" s="9"/>
      <c r="F150" s="9"/>
      <c r="G150" s="9"/>
      <c r="H150" s="9"/>
      <c r="I150" s="9"/>
      <c r="J150" s="9"/>
    </row>
    <row r="151" spans="2:10" hidden="1" x14ac:dyDescent="0.2">
      <c r="B151" s="9"/>
      <c r="C151" s="9"/>
      <c r="D151" s="9"/>
      <c r="E151" s="9"/>
      <c r="F151" s="9"/>
      <c r="G151" s="9"/>
      <c r="H151" s="9"/>
      <c r="I151" s="9"/>
      <c r="J151" s="9"/>
    </row>
    <row r="152" spans="2:10" hidden="1" x14ac:dyDescent="0.2">
      <c r="B152" s="9"/>
      <c r="C152" s="9"/>
      <c r="D152" s="9"/>
      <c r="E152" s="9"/>
      <c r="F152" s="9"/>
      <c r="G152" s="9"/>
      <c r="H152" s="9"/>
      <c r="I152" s="9"/>
      <c r="J152" s="9"/>
    </row>
    <row r="153" spans="2:10" hidden="1" x14ac:dyDescent="0.2">
      <c r="B153" s="9"/>
      <c r="C153" s="9"/>
      <c r="D153" s="9"/>
      <c r="E153" s="9"/>
      <c r="F153" s="9"/>
      <c r="G153" s="9"/>
      <c r="H153" s="9"/>
      <c r="I153" s="9"/>
      <c r="J153" s="9"/>
    </row>
    <row r="154" spans="2:10" hidden="1" x14ac:dyDescent="0.2">
      <c r="B154" s="9"/>
      <c r="C154" s="9"/>
      <c r="D154" s="9"/>
      <c r="E154" s="9"/>
      <c r="F154" s="9"/>
      <c r="G154" s="9"/>
      <c r="H154" s="9"/>
      <c r="I154" s="9"/>
      <c r="J154" s="9"/>
    </row>
    <row r="155" spans="2:10" hidden="1" x14ac:dyDescent="0.2">
      <c r="B155" s="9"/>
      <c r="C155" s="9"/>
      <c r="D155" s="9"/>
      <c r="E155" s="9"/>
      <c r="F155" s="9"/>
      <c r="G155" s="9"/>
      <c r="H155" s="9"/>
      <c r="I155" s="9"/>
      <c r="J155" s="9"/>
    </row>
    <row r="156" spans="2:10" hidden="1" x14ac:dyDescent="0.2">
      <c r="B156" s="9"/>
      <c r="C156" s="9"/>
      <c r="D156" s="9"/>
      <c r="E156" s="9"/>
      <c r="F156" s="9"/>
      <c r="G156" s="9"/>
      <c r="H156" s="9"/>
      <c r="I156" s="9"/>
      <c r="J156" s="9"/>
    </row>
    <row r="157" spans="2:10" hidden="1" x14ac:dyDescent="0.2">
      <c r="B157" s="9"/>
      <c r="C157" s="9"/>
      <c r="D157" s="9"/>
      <c r="E157" s="9"/>
      <c r="F157" s="9"/>
      <c r="G157" s="9"/>
      <c r="H157" s="9"/>
      <c r="I157" s="9"/>
      <c r="J157" s="9"/>
    </row>
    <row r="158" spans="2:10" hidden="1" x14ac:dyDescent="0.2">
      <c r="B158" s="9"/>
      <c r="C158" s="9"/>
      <c r="D158" s="9"/>
      <c r="E158" s="9"/>
      <c r="F158" s="9"/>
      <c r="G158" s="9"/>
      <c r="H158" s="9"/>
      <c r="I158" s="9"/>
      <c r="J158" s="9"/>
    </row>
    <row r="159" spans="2:10" hidden="1" x14ac:dyDescent="0.2">
      <c r="B159" s="9"/>
      <c r="C159" s="9"/>
      <c r="D159" s="9"/>
      <c r="E159" s="9"/>
      <c r="F159" s="9"/>
      <c r="G159" s="9"/>
      <c r="H159" s="9"/>
      <c r="I159" s="9"/>
      <c r="J159" s="9"/>
    </row>
    <row r="160" spans="2:10" hidden="1" x14ac:dyDescent="0.2">
      <c r="B160" s="9"/>
      <c r="C160" s="9"/>
      <c r="D160" s="9"/>
      <c r="E160" s="9"/>
      <c r="F160" s="9"/>
      <c r="G160" s="9"/>
      <c r="H160" s="9"/>
      <c r="I160" s="9"/>
      <c r="J160" s="9"/>
    </row>
    <row r="161" spans="2:10" hidden="1" x14ac:dyDescent="0.2">
      <c r="B161" s="9"/>
      <c r="C161" s="9"/>
      <c r="D161" s="9"/>
      <c r="E161" s="9"/>
      <c r="F161" s="9"/>
      <c r="G161" s="9"/>
      <c r="H161" s="9"/>
      <c r="I161" s="9"/>
      <c r="J161" s="9"/>
    </row>
    <row r="162" spans="2:10" hidden="1" x14ac:dyDescent="0.2">
      <c r="B162" s="9"/>
      <c r="C162" s="9"/>
      <c r="D162" s="9"/>
      <c r="E162" s="9"/>
      <c r="F162" s="9"/>
      <c r="G162" s="9"/>
      <c r="H162" s="9"/>
      <c r="I162" s="9"/>
      <c r="J162" s="9"/>
    </row>
    <row r="163" spans="2:10" hidden="1" x14ac:dyDescent="0.2">
      <c r="B163" s="9"/>
      <c r="C163" s="9"/>
      <c r="D163" s="9"/>
      <c r="E163" s="9"/>
      <c r="F163" s="9"/>
      <c r="G163" s="9"/>
      <c r="H163" s="9"/>
      <c r="I163" s="9"/>
      <c r="J163" s="9"/>
    </row>
    <row r="164" spans="2:10" hidden="1" x14ac:dyDescent="0.2">
      <c r="B164" s="9"/>
      <c r="C164" s="9"/>
      <c r="D164" s="9"/>
      <c r="E164" s="9"/>
      <c r="F164" s="9"/>
      <c r="G164" s="9"/>
      <c r="H164" s="9"/>
      <c r="I164" s="9"/>
      <c r="J164" s="9"/>
    </row>
    <row r="165" spans="2:10" hidden="1" x14ac:dyDescent="0.2">
      <c r="B165" s="9"/>
      <c r="C165" s="9"/>
      <c r="D165" s="9"/>
      <c r="E165" s="9"/>
      <c r="F165" s="9"/>
      <c r="G165" s="9"/>
      <c r="H165" s="9"/>
      <c r="I165" s="9"/>
      <c r="J165" s="9"/>
    </row>
    <row r="166" spans="2:10" hidden="1" x14ac:dyDescent="0.2">
      <c r="B166" s="9"/>
      <c r="C166" s="9"/>
      <c r="D166" s="9"/>
      <c r="E166" s="9"/>
      <c r="F166" s="9"/>
      <c r="G166" s="9"/>
      <c r="H166" s="9"/>
      <c r="I166" s="9"/>
      <c r="J166" s="9"/>
    </row>
    <row r="167" spans="2:10" hidden="1" x14ac:dyDescent="0.2">
      <c r="B167" s="9"/>
      <c r="C167" s="9"/>
      <c r="D167" s="9"/>
      <c r="E167" s="9"/>
      <c r="F167" s="9"/>
      <c r="G167" s="9"/>
      <c r="H167" s="9"/>
      <c r="I167" s="9"/>
      <c r="J167" s="9"/>
    </row>
    <row r="168" spans="2:10" hidden="1" x14ac:dyDescent="0.2">
      <c r="B168" s="9"/>
      <c r="C168" s="9"/>
      <c r="D168" s="9"/>
      <c r="E168" s="9"/>
      <c r="F168" s="9"/>
      <c r="G168" s="9"/>
      <c r="H168" s="9"/>
      <c r="I168" s="9"/>
      <c r="J168" s="9"/>
    </row>
    <row r="169" spans="2:10" hidden="1" x14ac:dyDescent="0.2">
      <c r="B169" s="9"/>
      <c r="C169" s="9"/>
      <c r="D169" s="9"/>
      <c r="E169" s="9"/>
      <c r="F169" s="9"/>
      <c r="G169" s="9"/>
      <c r="H169" s="9"/>
      <c r="I169" s="9"/>
      <c r="J169" s="9"/>
    </row>
    <row r="170" spans="2:10" hidden="1" x14ac:dyDescent="0.2">
      <c r="B170" s="9"/>
      <c r="C170" s="9"/>
      <c r="D170" s="9"/>
      <c r="E170" s="9"/>
      <c r="F170" s="9"/>
      <c r="G170" s="9"/>
      <c r="H170" s="9"/>
      <c r="I170" s="9"/>
      <c r="J170" s="9"/>
    </row>
    <row r="171" spans="2:10" hidden="1" x14ac:dyDescent="0.2">
      <c r="B171" s="9"/>
      <c r="C171" s="9"/>
      <c r="D171" s="9"/>
      <c r="E171" s="9"/>
      <c r="F171" s="9"/>
      <c r="G171" s="9"/>
      <c r="H171" s="9"/>
      <c r="I171" s="9"/>
      <c r="J171" s="9"/>
    </row>
    <row r="172" spans="2:10" hidden="1" x14ac:dyDescent="0.2">
      <c r="B172" s="9"/>
      <c r="C172" s="9"/>
      <c r="D172" s="9"/>
      <c r="E172" s="9"/>
      <c r="F172" s="9"/>
      <c r="G172" s="9"/>
      <c r="H172" s="9"/>
      <c r="I172" s="9"/>
      <c r="J172" s="9"/>
    </row>
    <row r="173" spans="2:10" hidden="1" x14ac:dyDescent="0.2">
      <c r="B173" s="9"/>
      <c r="C173" s="9"/>
      <c r="D173" s="9"/>
      <c r="E173" s="9"/>
      <c r="F173" s="9"/>
      <c r="G173" s="9"/>
      <c r="H173" s="9"/>
      <c r="I173" s="9"/>
      <c r="J173" s="9"/>
    </row>
    <row r="174" spans="2:10" hidden="1" x14ac:dyDescent="0.2">
      <c r="B174" s="9"/>
      <c r="C174" s="9"/>
      <c r="D174" s="9"/>
      <c r="E174" s="9"/>
      <c r="F174" s="9"/>
      <c r="G174" s="9"/>
      <c r="H174" s="9"/>
      <c r="I174" s="9"/>
      <c r="J174" s="9"/>
    </row>
    <row r="175" spans="2:10" hidden="1" x14ac:dyDescent="0.2">
      <c r="B175" s="9"/>
      <c r="C175" s="9"/>
      <c r="D175" s="9"/>
      <c r="E175" s="9"/>
      <c r="F175" s="9"/>
      <c r="G175" s="9"/>
      <c r="H175" s="9"/>
      <c r="I175" s="9"/>
      <c r="J175" s="9"/>
    </row>
    <row r="176" spans="2:10" hidden="1" x14ac:dyDescent="0.2">
      <c r="B176" s="9"/>
      <c r="C176" s="9"/>
      <c r="D176" s="9"/>
      <c r="E176" s="9"/>
      <c r="F176" s="9"/>
      <c r="G176" s="9"/>
      <c r="H176" s="9"/>
      <c r="I176" s="9"/>
      <c r="J176" s="9"/>
    </row>
    <row r="177" spans="2:10" hidden="1" x14ac:dyDescent="0.2">
      <c r="B177" s="9"/>
      <c r="C177" s="9"/>
      <c r="D177" s="9"/>
      <c r="E177" s="9"/>
      <c r="F177" s="9"/>
      <c r="G177" s="9"/>
      <c r="H177" s="9"/>
      <c r="I177" s="9"/>
      <c r="J177" s="9"/>
    </row>
    <row r="178" spans="2:10" hidden="1" x14ac:dyDescent="0.2">
      <c r="B178" s="9"/>
      <c r="C178" s="9"/>
      <c r="D178" s="9"/>
      <c r="E178" s="9"/>
      <c r="F178" s="9"/>
      <c r="G178" s="9"/>
      <c r="H178" s="9"/>
      <c r="I178" s="9"/>
      <c r="J178" s="9"/>
    </row>
    <row r="179" spans="2:10" hidden="1" x14ac:dyDescent="0.2">
      <c r="B179" s="9"/>
      <c r="C179" s="9"/>
      <c r="D179" s="9"/>
      <c r="E179" s="9"/>
      <c r="F179" s="9"/>
      <c r="G179" s="9"/>
      <c r="H179" s="9"/>
      <c r="I179" s="9"/>
      <c r="J179" s="9"/>
    </row>
    <row r="180" spans="2:10" hidden="1" x14ac:dyDescent="0.2">
      <c r="B180" s="9"/>
      <c r="C180" s="9"/>
      <c r="D180" s="9"/>
      <c r="E180" s="9"/>
      <c r="F180" s="9"/>
      <c r="G180" s="9"/>
      <c r="H180" s="9"/>
      <c r="I180" s="9"/>
      <c r="J180" s="9"/>
    </row>
    <row r="181" spans="2:10" hidden="1" x14ac:dyDescent="0.2">
      <c r="B181" s="9"/>
      <c r="C181" s="9"/>
      <c r="D181" s="9"/>
      <c r="E181" s="9"/>
      <c r="F181" s="9"/>
      <c r="G181" s="9"/>
      <c r="H181" s="9"/>
      <c r="I181" s="9"/>
      <c r="J181" s="9"/>
    </row>
    <row r="182" spans="2:10" hidden="1" x14ac:dyDescent="0.2">
      <c r="B182" s="9"/>
      <c r="C182" s="9"/>
      <c r="D182" s="9"/>
      <c r="E182" s="9"/>
      <c r="F182" s="9"/>
      <c r="G182" s="9"/>
      <c r="H182" s="9"/>
      <c r="I182" s="9"/>
      <c r="J182" s="9"/>
    </row>
    <row r="183" spans="2:10" hidden="1" x14ac:dyDescent="0.2">
      <c r="B183" s="9"/>
      <c r="C183" s="9"/>
      <c r="D183" s="9"/>
      <c r="E183" s="9"/>
      <c r="F183" s="9"/>
      <c r="G183" s="9"/>
      <c r="H183" s="9"/>
      <c r="I183" s="9"/>
      <c r="J183" s="9"/>
    </row>
    <row r="184" spans="2:10" hidden="1" x14ac:dyDescent="0.2">
      <c r="B184" s="9"/>
      <c r="C184" s="9"/>
      <c r="D184" s="9"/>
      <c r="E184" s="9"/>
      <c r="F184" s="9"/>
      <c r="G184" s="9"/>
      <c r="H184" s="9"/>
      <c r="I184" s="9"/>
      <c r="J184" s="9"/>
    </row>
    <row r="185" spans="2:10" hidden="1" x14ac:dyDescent="0.2">
      <c r="B185" s="9"/>
      <c r="C185" s="9"/>
      <c r="D185" s="9"/>
      <c r="E185" s="9"/>
      <c r="F185" s="9"/>
      <c r="G185" s="9"/>
      <c r="H185" s="9"/>
      <c r="I185" s="9"/>
      <c r="J185" s="9"/>
    </row>
    <row r="186" spans="2:10" hidden="1" x14ac:dyDescent="0.2">
      <c r="B186" s="9"/>
      <c r="C186" s="9"/>
      <c r="D186" s="9"/>
      <c r="E186" s="9"/>
      <c r="F186" s="9"/>
      <c r="G186" s="9"/>
      <c r="H186" s="9"/>
      <c r="I186" s="9"/>
      <c r="J186" s="9"/>
    </row>
    <row r="187" spans="2:10" hidden="1" x14ac:dyDescent="0.2">
      <c r="B187" s="9"/>
      <c r="C187" s="9"/>
      <c r="D187" s="9"/>
      <c r="E187" s="9"/>
      <c r="F187" s="9"/>
      <c r="G187" s="9"/>
      <c r="H187" s="9"/>
      <c r="I187" s="9"/>
      <c r="J187" s="9"/>
    </row>
    <row r="188" spans="2:10" hidden="1" x14ac:dyDescent="0.2">
      <c r="B188" s="9"/>
      <c r="C188" s="9"/>
      <c r="D188" s="9"/>
      <c r="E188" s="9"/>
      <c r="F188" s="9"/>
      <c r="G188" s="9"/>
      <c r="H188" s="9"/>
      <c r="I188" s="9"/>
      <c r="J188" s="9"/>
    </row>
    <row r="189" spans="2:10" hidden="1" x14ac:dyDescent="0.2">
      <c r="B189" s="9"/>
      <c r="C189" s="9"/>
      <c r="D189" s="9"/>
      <c r="E189" s="9"/>
      <c r="F189" s="9"/>
      <c r="G189" s="9"/>
      <c r="H189" s="9"/>
      <c r="I189" s="9"/>
      <c r="J189" s="9"/>
    </row>
    <row r="190" spans="2:10" hidden="1" x14ac:dyDescent="0.2">
      <c r="B190" s="9"/>
      <c r="C190" s="9"/>
      <c r="D190" s="9"/>
      <c r="E190" s="9"/>
      <c r="F190" s="9"/>
      <c r="G190" s="9"/>
      <c r="H190" s="9"/>
      <c r="I190" s="9"/>
      <c r="J190" s="9"/>
    </row>
    <row r="191" spans="2:10" hidden="1" x14ac:dyDescent="0.2">
      <c r="B191" s="9"/>
      <c r="C191" s="9"/>
      <c r="D191" s="9"/>
      <c r="E191" s="9"/>
      <c r="F191" s="9"/>
      <c r="G191" s="9"/>
      <c r="H191" s="9"/>
      <c r="I191" s="9"/>
      <c r="J191" s="9"/>
    </row>
    <row r="192" spans="2:10" hidden="1" x14ac:dyDescent="0.2">
      <c r="B192" s="9"/>
      <c r="C192" s="9"/>
      <c r="D192" s="9"/>
      <c r="E192" s="9"/>
      <c r="F192" s="9"/>
      <c r="G192" s="9"/>
      <c r="H192" s="9"/>
      <c r="I192" s="9"/>
      <c r="J192" s="9"/>
    </row>
    <row r="193" spans="2:10" hidden="1" x14ac:dyDescent="0.2">
      <c r="B193" s="9"/>
      <c r="C193" s="9"/>
      <c r="D193" s="9"/>
      <c r="E193" s="9"/>
      <c r="F193" s="9"/>
      <c r="G193" s="9"/>
      <c r="H193" s="9"/>
      <c r="I193" s="9"/>
      <c r="J193" s="9"/>
    </row>
    <row r="194" spans="2:10" hidden="1" x14ac:dyDescent="0.2">
      <c r="B194" s="9"/>
      <c r="C194" s="9"/>
      <c r="D194" s="9"/>
      <c r="E194" s="9"/>
      <c r="F194" s="9"/>
      <c r="G194" s="9"/>
      <c r="H194" s="9"/>
      <c r="I194" s="9"/>
      <c r="J194" s="9"/>
    </row>
    <row r="195" spans="2:10" hidden="1" x14ac:dyDescent="0.2">
      <c r="B195" s="9"/>
      <c r="C195" s="9"/>
      <c r="D195" s="9"/>
      <c r="E195" s="9"/>
      <c r="F195" s="9"/>
      <c r="G195" s="9"/>
      <c r="H195" s="9"/>
      <c r="I195" s="9"/>
      <c r="J195" s="9"/>
    </row>
    <row r="196" spans="2:10" hidden="1" x14ac:dyDescent="0.2">
      <c r="B196" s="9"/>
      <c r="C196" s="9"/>
      <c r="D196" s="9"/>
      <c r="E196" s="9"/>
      <c r="F196" s="9"/>
      <c r="G196" s="9"/>
      <c r="H196" s="9"/>
      <c r="I196" s="9"/>
      <c r="J196" s="9"/>
    </row>
    <row r="197" spans="2:10" hidden="1" x14ac:dyDescent="0.2">
      <c r="B197" s="9"/>
      <c r="C197" s="9"/>
      <c r="D197" s="9"/>
      <c r="E197" s="9"/>
      <c r="F197" s="9"/>
      <c r="G197" s="9"/>
      <c r="H197" s="9"/>
      <c r="I197" s="9"/>
      <c r="J197" s="9"/>
    </row>
    <row r="198" spans="2:10" hidden="1" x14ac:dyDescent="0.2">
      <c r="B198" s="9"/>
      <c r="C198" s="9"/>
      <c r="D198" s="9"/>
      <c r="E198" s="9"/>
      <c r="F198" s="9"/>
      <c r="G198" s="9"/>
      <c r="H198" s="9"/>
      <c r="I198" s="9"/>
      <c r="J198" s="9"/>
    </row>
    <row r="199" spans="2:10" hidden="1" x14ac:dyDescent="0.2">
      <c r="B199" s="9"/>
      <c r="C199" s="9"/>
      <c r="D199" s="9"/>
      <c r="E199" s="9"/>
      <c r="F199" s="9"/>
      <c r="G199" s="9"/>
      <c r="H199" s="9"/>
      <c r="I199" s="9"/>
      <c r="J199" s="9"/>
    </row>
    <row r="200" spans="2:10" hidden="1" x14ac:dyDescent="0.2">
      <c r="B200" s="9"/>
      <c r="C200" s="9"/>
      <c r="D200" s="9"/>
      <c r="E200" s="9"/>
      <c r="F200" s="9"/>
      <c r="G200" s="9"/>
      <c r="H200" s="9"/>
      <c r="I200" s="9"/>
      <c r="J200" s="9"/>
    </row>
    <row r="201" spans="2:10" hidden="1" x14ac:dyDescent="0.2">
      <c r="B201" s="9"/>
      <c r="C201" s="9"/>
      <c r="D201" s="9"/>
      <c r="E201" s="9"/>
      <c r="F201" s="9"/>
      <c r="G201" s="9"/>
      <c r="H201" s="9"/>
      <c r="I201" s="9"/>
      <c r="J201" s="9"/>
    </row>
    <row r="202" spans="2:10" hidden="1" x14ac:dyDescent="0.2">
      <c r="B202" s="9"/>
      <c r="C202" s="9"/>
      <c r="D202" s="9"/>
      <c r="E202" s="9"/>
      <c r="F202" s="9"/>
      <c r="G202" s="9"/>
      <c r="H202" s="9"/>
      <c r="I202" s="9"/>
      <c r="J202" s="9"/>
    </row>
    <row r="203" spans="2:10" hidden="1" x14ac:dyDescent="0.2">
      <c r="B203" s="9"/>
      <c r="C203" s="9"/>
      <c r="D203" s="9"/>
      <c r="E203" s="9"/>
      <c r="F203" s="9"/>
      <c r="G203" s="9"/>
      <c r="H203" s="9"/>
      <c r="I203" s="9"/>
      <c r="J203" s="9"/>
    </row>
    <row r="204" spans="2:10" hidden="1" x14ac:dyDescent="0.2">
      <c r="B204" s="9"/>
      <c r="C204" s="9"/>
      <c r="D204" s="9"/>
      <c r="E204" s="9"/>
      <c r="F204" s="9"/>
      <c r="G204" s="9"/>
      <c r="H204" s="9"/>
      <c r="I204" s="9"/>
      <c r="J204" s="9"/>
    </row>
    <row r="205" spans="2:10" hidden="1" x14ac:dyDescent="0.2">
      <c r="B205" s="9"/>
      <c r="C205" s="9"/>
      <c r="D205" s="9"/>
      <c r="E205" s="9"/>
      <c r="F205" s="9"/>
      <c r="G205" s="9"/>
      <c r="H205" s="9"/>
      <c r="I205" s="9"/>
      <c r="J205" s="9"/>
    </row>
    <row r="206" spans="2:10" hidden="1" x14ac:dyDescent="0.2">
      <c r="B206" s="9"/>
      <c r="C206" s="9"/>
      <c r="D206" s="9"/>
      <c r="E206" s="9"/>
      <c r="F206" s="9"/>
      <c r="G206" s="9"/>
      <c r="H206" s="9"/>
      <c r="I206" s="9"/>
      <c r="J206" s="9"/>
    </row>
    <row r="207" spans="2:10" hidden="1" x14ac:dyDescent="0.2">
      <c r="B207" s="9"/>
      <c r="C207" s="9"/>
      <c r="D207" s="9"/>
      <c r="E207" s="9"/>
      <c r="F207" s="9"/>
      <c r="G207" s="9"/>
      <c r="H207" s="9"/>
      <c r="I207" s="9"/>
      <c r="J207" s="9"/>
    </row>
    <row r="208" spans="2:10" hidden="1" x14ac:dyDescent="0.2">
      <c r="B208" s="9"/>
      <c r="C208" s="9"/>
      <c r="D208" s="9"/>
      <c r="E208" s="9"/>
      <c r="F208" s="9"/>
      <c r="G208" s="9"/>
      <c r="H208" s="9"/>
      <c r="I208" s="9"/>
      <c r="J208" s="9"/>
    </row>
    <row r="209" spans="2:10" hidden="1" x14ac:dyDescent="0.2">
      <c r="B209" s="9"/>
      <c r="C209" s="9"/>
      <c r="D209" s="9"/>
      <c r="E209" s="9"/>
      <c r="F209" s="9"/>
      <c r="G209" s="9"/>
      <c r="H209" s="9"/>
      <c r="I209" s="9"/>
      <c r="J209" s="9"/>
    </row>
    <row r="210" spans="2:10" hidden="1" x14ac:dyDescent="0.2">
      <c r="B210" s="9"/>
      <c r="C210" s="9"/>
      <c r="D210" s="9"/>
      <c r="E210" s="9"/>
      <c r="F210" s="9"/>
      <c r="G210" s="9"/>
      <c r="H210" s="9"/>
      <c r="I210" s="9"/>
      <c r="J210" s="9"/>
    </row>
    <row r="211" spans="2:10" hidden="1" x14ac:dyDescent="0.2">
      <c r="B211" s="9"/>
      <c r="C211" s="9"/>
      <c r="D211" s="9"/>
      <c r="E211" s="9"/>
      <c r="F211" s="9"/>
      <c r="G211" s="9"/>
      <c r="H211" s="9"/>
      <c r="I211" s="9"/>
      <c r="J211" s="9"/>
    </row>
    <row r="212" spans="2:10" hidden="1" x14ac:dyDescent="0.2">
      <c r="B212" s="9"/>
      <c r="C212" s="9"/>
      <c r="D212" s="9"/>
      <c r="E212" s="9"/>
      <c r="F212" s="9"/>
      <c r="G212" s="9"/>
      <c r="H212" s="9"/>
      <c r="I212" s="9"/>
      <c r="J212" s="9"/>
    </row>
    <row r="213" spans="2:10" hidden="1" x14ac:dyDescent="0.2">
      <c r="B213" s="9"/>
      <c r="C213" s="9"/>
      <c r="D213" s="9"/>
      <c r="E213" s="9"/>
      <c r="F213" s="9"/>
      <c r="G213" s="9"/>
      <c r="H213" s="9"/>
      <c r="I213" s="9"/>
      <c r="J213" s="9"/>
    </row>
    <row r="214" spans="2:10" hidden="1" x14ac:dyDescent="0.2">
      <c r="B214" s="9"/>
      <c r="C214" s="9"/>
      <c r="D214" s="9"/>
      <c r="E214" s="9"/>
      <c r="F214" s="9"/>
      <c r="G214" s="9"/>
      <c r="H214" s="9"/>
      <c r="I214" s="9"/>
      <c r="J214" s="9"/>
    </row>
    <row r="215" spans="2:10" hidden="1" x14ac:dyDescent="0.2">
      <c r="B215" s="9"/>
      <c r="C215" s="9"/>
      <c r="D215" s="9"/>
      <c r="E215" s="9"/>
      <c r="F215" s="9"/>
      <c r="G215" s="9"/>
      <c r="H215" s="9"/>
      <c r="I215" s="9"/>
      <c r="J215" s="9"/>
    </row>
    <row r="216" spans="2:10" hidden="1" x14ac:dyDescent="0.2">
      <c r="B216" s="9"/>
      <c r="C216" s="9"/>
      <c r="D216" s="9"/>
      <c r="E216" s="9"/>
      <c r="F216" s="9"/>
      <c r="G216" s="9"/>
      <c r="H216" s="9"/>
      <c r="I216" s="9"/>
      <c r="J216" s="9"/>
    </row>
    <row r="217" spans="2:10" hidden="1" x14ac:dyDescent="0.2">
      <c r="B217" s="9"/>
      <c r="C217" s="9"/>
      <c r="D217" s="9"/>
      <c r="E217" s="9"/>
      <c r="F217" s="9"/>
      <c r="G217" s="9"/>
      <c r="H217" s="9"/>
      <c r="I217" s="9"/>
      <c r="J217" s="9"/>
    </row>
    <row r="218" spans="2:10" hidden="1" x14ac:dyDescent="0.2">
      <c r="B218" s="9"/>
      <c r="C218" s="9"/>
      <c r="D218" s="9"/>
      <c r="E218" s="9"/>
      <c r="F218" s="9"/>
      <c r="G218" s="9"/>
      <c r="H218" s="9"/>
      <c r="I218" s="9"/>
      <c r="J218" s="9"/>
    </row>
    <row r="219" spans="2:10" hidden="1" x14ac:dyDescent="0.2">
      <c r="B219" s="9"/>
      <c r="C219" s="9"/>
      <c r="D219" s="9"/>
      <c r="E219" s="9"/>
      <c r="F219" s="9"/>
      <c r="G219" s="9"/>
      <c r="H219" s="9"/>
      <c r="I219" s="9"/>
      <c r="J219" s="9"/>
    </row>
    <row r="220" spans="2:10" hidden="1" x14ac:dyDescent="0.2">
      <c r="B220" s="9"/>
      <c r="C220" s="9"/>
      <c r="D220" s="9"/>
      <c r="E220" s="9"/>
      <c r="F220" s="9"/>
      <c r="G220" s="9"/>
      <c r="H220" s="9"/>
      <c r="I220" s="9"/>
      <c r="J220" s="9"/>
    </row>
    <row r="221" spans="2:10" hidden="1" x14ac:dyDescent="0.2">
      <c r="B221" s="9"/>
      <c r="C221" s="9"/>
      <c r="D221" s="9"/>
      <c r="E221" s="9"/>
      <c r="F221" s="9"/>
      <c r="G221" s="9"/>
      <c r="H221" s="9"/>
      <c r="I221" s="9"/>
      <c r="J221" s="9"/>
    </row>
    <row r="222" spans="2:10" hidden="1" x14ac:dyDescent="0.2">
      <c r="B222" s="9"/>
      <c r="C222" s="9"/>
      <c r="D222" s="9"/>
      <c r="E222" s="9"/>
      <c r="F222" s="9"/>
      <c r="G222" s="9"/>
      <c r="H222" s="9"/>
      <c r="I222" s="9"/>
      <c r="J222" s="9"/>
    </row>
    <row r="223" spans="2:10" hidden="1" x14ac:dyDescent="0.2">
      <c r="B223" s="9"/>
      <c r="C223" s="9"/>
      <c r="D223" s="9"/>
      <c r="E223" s="9"/>
      <c r="F223" s="9"/>
      <c r="G223" s="9"/>
      <c r="H223" s="9"/>
      <c r="I223" s="9"/>
      <c r="J223" s="9"/>
    </row>
    <row r="224" spans="2:10" hidden="1" x14ac:dyDescent="0.2">
      <c r="B224" s="9"/>
      <c r="C224" s="9"/>
      <c r="D224" s="9"/>
      <c r="E224" s="9"/>
      <c r="F224" s="9"/>
      <c r="G224" s="9"/>
      <c r="H224" s="9"/>
      <c r="I224" s="9"/>
      <c r="J224" s="9"/>
    </row>
    <row r="225" spans="2:10" hidden="1" x14ac:dyDescent="0.2">
      <c r="B225" s="9"/>
      <c r="C225" s="9"/>
      <c r="D225" s="9"/>
      <c r="E225" s="9"/>
      <c r="F225" s="9"/>
      <c r="G225" s="9"/>
      <c r="H225" s="9"/>
      <c r="I225" s="9"/>
      <c r="J225" s="9"/>
    </row>
    <row r="226" spans="2:10" hidden="1" x14ac:dyDescent="0.2">
      <c r="B226" s="9"/>
      <c r="C226" s="9"/>
      <c r="D226" s="9"/>
      <c r="E226" s="9"/>
      <c r="F226" s="9"/>
      <c r="G226" s="9"/>
      <c r="H226" s="9"/>
      <c r="I226" s="9"/>
      <c r="J226" s="9"/>
    </row>
    <row r="227" spans="2:10" hidden="1" x14ac:dyDescent="0.2">
      <c r="B227" s="9"/>
      <c r="C227" s="9"/>
      <c r="D227" s="9"/>
      <c r="E227" s="9"/>
      <c r="F227" s="9"/>
      <c r="G227" s="9"/>
      <c r="H227" s="9"/>
      <c r="I227" s="9"/>
      <c r="J227" s="9"/>
    </row>
    <row r="228" spans="2:10" hidden="1" x14ac:dyDescent="0.2">
      <c r="B228" s="9"/>
      <c r="C228" s="9"/>
      <c r="D228" s="9"/>
      <c r="E228" s="9"/>
      <c r="F228" s="9"/>
      <c r="G228" s="9"/>
      <c r="H228" s="9"/>
      <c r="I228" s="9"/>
      <c r="J228" s="9"/>
    </row>
    <row r="229" spans="2:10" hidden="1" x14ac:dyDescent="0.2">
      <c r="B229" s="9"/>
      <c r="C229" s="9"/>
      <c r="D229" s="9"/>
      <c r="E229" s="9"/>
      <c r="F229" s="9"/>
      <c r="G229" s="9"/>
      <c r="H229" s="9"/>
      <c r="I229" s="9"/>
      <c r="J229" s="9"/>
    </row>
    <row r="230" spans="2:10" hidden="1" x14ac:dyDescent="0.2">
      <c r="B230" s="9"/>
      <c r="C230" s="9"/>
      <c r="D230" s="9"/>
      <c r="E230" s="9"/>
      <c r="F230" s="9"/>
      <c r="G230" s="9"/>
      <c r="H230" s="9"/>
      <c r="I230" s="9"/>
      <c r="J230" s="9"/>
    </row>
    <row r="231" spans="2:10" hidden="1" x14ac:dyDescent="0.2">
      <c r="B231" s="9"/>
      <c r="C231" s="9"/>
      <c r="D231" s="9"/>
      <c r="E231" s="9"/>
      <c r="F231" s="9"/>
      <c r="G231" s="9"/>
      <c r="H231" s="9"/>
      <c r="I231" s="9"/>
      <c r="J231" s="9"/>
    </row>
    <row r="232" spans="2:10" hidden="1" x14ac:dyDescent="0.2">
      <c r="B232" s="9"/>
      <c r="C232" s="9"/>
      <c r="D232" s="9"/>
      <c r="E232" s="9"/>
      <c r="F232" s="9"/>
      <c r="G232" s="9"/>
      <c r="H232" s="9"/>
      <c r="I232" s="9"/>
      <c r="J232" s="9"/>
    </row>
    <row r="233" spans="2:10" hidden="1" x14ac:dyDescent="0.2">
      <c r="B233" s="9"/>
      <c r="C233" s="9"/>
      <c r="D233" s="9"/>
      <c r="E233" s="9"/>
      <c r="F233" s="9"/>
      <c r="G233" s="9"/>
      <c r="H233" s="9"/>
      <c r="I233" s="9"/>
      <c r="J233" s="9"/>
    </row>
    <row r="234" spans="2:10" hidden="1" x14ac:dyDescent="0.2">
      <c r="B234" s="9"/>
      <c r="C234" s="9"/>
      <c r="D234" s="9"/>
      <c r="E234" s="9"/>
      <c r="F234" s="9"/>
      <c r="G234" s="9"/>
      <c r="H234" s="9"/>
      <c r="I234" s="9"/>
      <c r="J234" s="9"/>
    </row>
    <row r="235" spans="2:10" hidden="1" x14ac:dyDescent="0.2">
      <c r="B235" s="9"/>
      <c r="C235" s="9"/>
      <c r="D235" s="9"/>
      <c r="E235" s="9"/>
      <c r="F235" s="9"/>
      <c r="G235" s="9"/>
      <c r="H235" s="9"/>
      <c r="I235" s="9"/>
      <c r="J235" s="9"/>
    </row>
    <row r="236" spans="2:10" hidden="1" x14ac:dyDescent="0.2">
      <c r="B236" s="9"/>
      <c r="C236" s="9"/>
      <c r="D236" s="9"/>
      <c r="E236" s="9"/>
      <c r="F236" s="9"/>
      <c r="G236" s="9"/>
      <c r="H236" s="9"/>
      <c r="I236" s="9"/>
      <c r="J236" s="9"/>
    </row>
    <row r="237" spans="2:10" hidden="1" x14ac:dyDescent="0.2">
      <c r="B237" s="9"/>
      <c r="C237" s="9"/>
      <c r="D237" s="9"/>
      <c r="E237" s="9"/>
      <c r="F237" s="9"/>
      <c r="G237" s="9"/>
      <c r="H237" s="9"/>
      <c r="I237" s="9"/>
      <c r="J237" s="9"/>
    </row>
    <row r="238" spans="2:10" hidden="1" x14ac:dyDescent="0.2">
      <c r="B238" s="9"/>
      <c r="C238" s="9"/>
      <c r="D238" s="9"/>
      <c r="E238" s="9"/>
      <c r="F238" s="9"/>
      <c r="G238" s="9"/>
      <c r="H238" s="9"/>
      <c r="I238" s="9"/>
      <c r="J238" s="9"/>
    </row>
    <row r="239" spans="2:10" hidden="1" x14ac:dyDescent="0.2">
      <c r="B239" s="9"/>
      <c r="C239" s="9"/>
      <c r="D239" s="9"/>
      <c r="E239" s="9"/>
      <c r="F239" s="9"/>
      <c r="G239" s="9"/>
      <c r="H239" s="9"/>
      <c r="I239" s="9"/>
      <c r="J239" s="9"/>
    </row>
    <row r="240" spans="2:10" hidden="1" x14ac:dyDescent="0.2">
      <c r="B240" s="9"/>
      <c r="C240" s="9"/>
      <c r="D240" s="9"/>
      <c r="E240" s="9"/>
      <c r="F240" s="9"/>
      <c r="G240" s="9"/>
      <c r="H240" s="9"/>
      <c r="I240" s="9"/>
      <c r="J240" s="9"/>
    </row>
    <row r="241" spans="2:10" hidden="1" x14ac:dyDescent="0.2">
      <c r="B241" s="9"/>
      <c r="C241" s="9"/>
      <c r="D241" s="9"/>
      <c r="E241" s="9"/>
      <c r="F241" s="9"/>
      <c r="G241" s="9"/>
      <c r="H241" s="9"/>
      <c r="I241" s="9"/>
      <c r="J241" s="9"/>
    </row>
    <row r="242" spans="2:10" hidden="1" x14ac:dyDescent="0.2">
      <c r="B242" s="9"/>
      <c r="C242" s="9"/>
      <c r="D242" s="9"/>
      <c r="E242" s="9"/>
      <c r="F242" s="9"/>
      <c r="G242" s="9"/>
      <c r="H242" s="9"/>
      <c r="I242" s="9"/>
      <c r="J242" s="9"/>
    </row>
    <row r="243" spans="2:10" hidden="1" x14ac:dyDescent="0.2">
      <c r="B243" s="9"/>
      <c r="C243" s="9"/>
      <c r="D243" s="9"/>
      <c r="E243" s="9"/>
      <c r="F243" s="9"/>
      <c r="G243" s="9"/>
      <c r="H243" s="9"/>
      <c r="I243" s="9"/>
      <c r="J243" s="9"/>
    </row>
    <row r="244" spans="2:10" hidden="1" x14ac:dyDescent="0.2">
      <c r="B244" s="9"/>
      <c r="C244" s="9"/>
      <c r="D244" s="9"/>
      <c r="E244" s="9"/>
      <c r="F244" s="9"/>
      <c r="G244" s="9"/>
      <c r="H244" s="9"/>
      <c r="I244" s="9"/>
      <c r="J244" s="9"/>
    </row>
    <row r="245" spans="2:10" hidden="1" x14ac:dyDescent="0.2">
      <c r="B245" s="9"/>
      <c r="C245" s="9"/>
      <c r="D245" s="9"/>
      <c r="E245" s="9"/>
      <c r="F245" s="9"/>
      <c r="G245" s="9"/>
      <c r="H245" s="9"/>
      <c r="I245" s="9"/>
      <c r="J245" s="9"/>
    </row>
    <row r="246" spans="2:10" hidden="1" x14ac:dyDescent="0.2">
      <c r="B246" s="9"/>
      <c r="C246" s="9"/>
      <c r="D246" s="9"/>
      <c r="E246" s="9"/>
      <c r="F246" s="9"/>
      <c r="G246" s="9"/>
      <c r="H246" s="9"/>
      <c r="I246" s="9"/>
      <c r="J246" s="9"/>
    </row>
    <row r="247" spans="2:10" hidden="1" x14ac:dyDescent="0.2">
      <c r="B247" s="9"/>
      <c r="C247" s="9"/>
      <c r="D247" s="9"/>
      <c r="E247" s="9"/>
      <c r="F247" s="9"/>
      <c r="G247" s="9"/>
      <c r="H247" s="9"/>
      <c r="I247" s="9"/>
      <c r="J247" s="9"/>
    </row>
    <row r="248" spans="2:10" hidden="1" x14ac:dyDescent="0.2">
      <c r="B248" s="9"/>
      <c r="C248" s="9"/>
      <c r="D248" s="9"/>
      <c r="E248" s="9"/>
      <c r="F248" s="9"/>
      <c r="G248" s="9"/>
      <c r="H248" s="9"/>
      <c r="I248" s="9"/>
      <c r="J248" s="9"/>
    </row>
    <row r="249" spans="2:10" hidden="1" x14ac:dyDescent="0.2">
      <c r="B249" s="9"/>
      <c r="C249" s="9"/>
      <c r="D249" s="9"/>
      <c r="E249" s="9"/>
      <c r="F249" s="9"/>
      <c r="G249" s="9"/>
      <c r="H249" s="9"/>
      <c r="I249" s="9"/>
      <c r="J249" s="9"/>
    </row>
    <row r="250" spans="2:10" hidden="1" x14ac:dyDescent="0.2">
      <c r="B250" s="9"/>
      <c r="C250" s="9"/>
      <c r="D250" s="9"/>
      <c r="E250" s="9"/>
      <c r="F250" s="9"/>
      <c r="G250" s="9"/>
      <c r="H250" s="9"/>
      <c r="I250" s="9"/>
      <c r="J250" s="9"/>
    </row>
    <row r="251" spans="2:10" hidden="1" x14ac:dyDescent="0.2">
      <c r="B251" s="9"/>
      <c r="C251" s="9"/>
      <c r="D251" s="9"/>
      <c r="E251" s="9"/>
      <c r="F251" s="9"/>
      <c r="G251" s="9"/>
      <c r="H251" s="9"/>
      <c r="I251" s="9"/>
      <c r="J251" s="9"/>
    </row>
    <row r="252" spans="2:10" hidden="1" x14ac:dyDescent="0.2">
      <c r="B252" s="9"/>
      <c r="C252" s="9"/>
      <c r="D252" s="9"/>
      <c r="E252" s="9"/>
      <c r="F252" s="9"/>
      <c r="G252" s="9"/>
      <c r="H252" s="9"/>
      <c r="I252" s="9"/>
      <c r="J252" s="9"/>
    </row>
    <row r="253" spans="2:10" hidden="1" x14ac:dyDescent="0.2">
      <c r="B253" s="9"/>
      <c r="C253" s="9"/>
      <c r="D253" s="9"/>
      <c r="E253" s="9"/>
      <c r="F253" s="9"/>
      <c r="G253" s="9"/>
      <c r="H253" s="9"/>
      <c r="I253" s="9"/>
      <c r="J253" s="9"/>
    </row>
    <row r="254" spans="2:10" hidden="1" x14ac:dyDescent="0.2">
      <c r="B254" s="9"/>
      <c r="C254" s="9"/>
      <c r="D254" s="9"/>
      <c r="E254" s="9"/>
      <c r="F254" s="9"/>
      <c r="G254" s="9"/>
      <c r="H254" s="9"/>
      <c r="I254" s="9"/>
      <c r="J254" s="9"/>
    </row>
    <row r="255" spans="2:10" hidden="1" x14ac:dyDescent="0.2">
      <c r="B255" s="9"/>
      <c r="C255" s="9"/>
      <c r="D255" s="9"/>
      <c r="E255" s="9"/>
      <c r="F255" s="9"/>
      <c r="G255" s="9"/>
      <c r="H255" s="9"/>
      <c r="I255" s="9"/>
      <c r="J255" s="9"/>
    </row>
    <row r="256" spans="2:10" hidden="1" x14ac:dyDescent="0.2">
      <c r="B256" s="9"/>
      <c r="C256" s="9"/>
      <c r="D256" s="9"/>
      <c r="E256" s="9"/>
      <c r="F256" s="9"/>
      <c r="G256" s="9"/>
      <c r="H256" s="9"/>
      <c r="I256" s="9"/>
      <c r="J256" s="9"/>
    </row>
    <row r="257" spans="2:10" hidden="1" x14ac:dyDescent="0.2">
      <c r="B257" s="9"/>
      <c r="C257" s="9"/>
      <c r="D257" s="9"/>
      <c r="E257" s="9"/>
      <c r="F257" s="9"/>
      <c r="G257" s="9"/>
      <c r="H257" s="9"/>
      <c r="I257" s="9"/>
      <c r="J257" s="9"/>
    </row>
    <row r="258" spans="2:10" hidden="1" x14ac:dyDescent="0.2">
      <c r="B258" s="9"/>
      <c r="C258" s="9"/>
      <c r="D258" s="9"/>
      <c r="E258" s="9"/>
      <c r="F258" s="9"/>
      <c r="G258" s="9"/>
      <c r="H258" s="9"/>
      <c r="I258" s="9"/>
      <c r="J258" s="9"/>
    </row>
    <row r="259" spans="2:10" hidden="1" x14ac:dyDescent="0.2">
      <c r="B259" s="9"/>
      <c r="C259" s="9"/>
      <c r="D259" s="9"/>
      <c r="E259" s="9"/>
      <c r="F259" s="9"/>
      <c r="G259" s="9"/>
      <c r="H259" s="9"/>
      <c r="I259" s="9"/>
      <c r="J259" s="9"/>
    </row>
    <row r="260" spans="2:10" hidden="1" x14ac:dyDescent="0.2">
      <c r="B260" s="9"/>
      <c r="C260" s="9"/>
      <c r="D260" s="9"/>
      <c r="E260" s="9"/>
      <c r="F260" s="9"/>
      <c r="G260" s="9"/>
      <c r="H260" s="9"/>
      <c r="I260" s="9"/>
      <c r="J260" s="9"/>
    </row>
    <row r="261" spans="2:10" hidden="1" x14ac:dyDescent="0.2">
      <c r="B261" s="9"/>
      <c r="C261" s="9"/>
      <c r="D261" s="9"/>
      <c r="E261" s="9"/>
      <c r="F261" s="9"/>
      <c r="G261" s="9"/>
      <c r="H261" s="9"/>
      <c r="I261" s="9"/>
      <c r="J261" s="9"/>
    </row>
    <row r="262" spans="2:10" hidden="1" x14ac:dyDescent="0.2">
      <c r="B262" s="9"/>
      <c r="C262" s="9"/>
      <c r="D262" s="9"/>
      <c r="E262" s="9"/>
      <c r="F262" s="9"/>
      <c r="G262" s="9"/>
      <c r="H262" s="9"/>
      <c r="I262" s="9"/>
      <c r="J262" s="9"/>
    </row>
    <row r="263" spans="2:10" hidden="1" x14ac:dyDescent="0.2">
      <c r="B263" s="9"/>
      <c r="C263" s="9"/>
      <c r="D263" s="9"/>
      <c r="E263" s="9"/>
      <c r="F263" s="9"/>
      <c r="G263" s="9"/>
      <c r="H263" s="9"/>
      <c r="I263" s="9"/>
      <c r="J263" s="9"/>
    </row>
    <row r="264" spans="2:10" hidden="1" x14ac:dyDescent="0.2">
      <c r="B264" s="9"/>
      <c r="C264" s="9"/>
      <c r="D264" s="9"/>
      <c r="E264" s="9"/>
      <c r="F264" s="9"/>
      <c r="G264" s="9"/>
      <c r="H264" s="9"/>
      <c r="I264" s="9"/>
      <c r="J264" s="9"/>
    </row>
    <row r="265" spans="2:10" hidden="1" x14ac:dyDescent="0.2">
      <c r="B265" s="9"/>
      <c r="C265" s="9"/>
      <c r="D265" s="9"/>
      <c r="E265" s="9"/>
      <c r="F265" s="9"/>
      <c r="G265" s="9"/>
      <c r="H265" s="9"/>
      <c r="I265" s="9"/>
      <c r="J265" s="9"/>
    </row>
    <row r="266" spans="2:10" hidden="1" x14ac:dyDescent="0.2">
      <c r="B266" s="9"/>
      <c r="C266" s="9"/>
      <c r="D266" s="9"/>
      <c r="E266" s="9"/>
      <c r="F266" s="9"/>
      <c r="G266" s="9"/>
      <c r="H266" s="9"/>
      <c r="I266" s="9"/>
      <c r="J266" s="9"/>
    </row>
    <row r="267" spans="2:10" hidden="1" x14ac:dyDescent="0.2">
      <c r="B267" s="9"/>
      <c r="C267" s="9"/>
      <c r="D267" s="9"/>
      <c r="E267" s="9"/>
      <c r="F267" s="9"/>
      <c r="G267" s="9"/>
      <c r="H267" s="9"/>
      <c r="I267" s="9"/>
      <c r="J267" s="9"/>
    </row>
    <row r="268" spans="2:10" hidden="1" x14ac:dyDescent="0.2">
      <c r="B268" s="9"/>
      <c r="C268" s="9"/>
      <c r="D268" s="9"/>
      <c r="E268" s="9"/>
      <c r="F268" s="9"/>
      <c r="G268" s="9"/>
      <c r="H268" s="9"/>
      <c r="I268" s="9"/>
      <c r="J268" s="9"/>
    </row>
    <row r="269" spans="2:10" hidden="1" x14ac:dyDescent="0.2">
      <c r="B269" s="9"/>
      <c r="C269" s="9"/>
      <c r="D269" s="9"/>
      <c r="E269" s="9"/>
      <c r="F269" s="9"/>
      <c r="G269" s="9"/>
      <c r="H269" s="9"/>
      <c r="I269" s="9"/>
      <c r="J269" s="9"/>
    </row>
    <row r="270" spans="2:10" hidden="1" x14ac:dyDescent="0.2">
      <c r="B270" s="9"/>
      <c r="C270" s="9"/>
      <c r="D270" s="9"/>
      <c r="E270" s="9"/>
      <c r="F270" s="9"/>
      <c r="G270" s="9"/>
      <c r="H270" s="9"/>
      <c r="I270" s="9"/>
      <c r="J270" s="9"/>
    </row>
    <row r="271" spans="2:10" hidden="1" x14ac:dyDescent="0.2">
      <c r="B271" s="9"/>
      <c r="C271" s="9"/>
      <c r="D271" s="9"/>
      <c r="E271" s="9"/>
      <c r="F271" s="9"/>
      <c r="G271" s="9"/>
      <c r="H271" s="9"/>
      <c r="I271" s="9"/>
      <c r="J271" s="9"/>
    </row>
    <row r="272" spans="2:10" hidden="1" x14ac:dyDescent="0.2">
      <c r="B272" s="9"/>
      <c r="C272" s="9"/>
      <c r="D272" s="9"/>
      <c r="E272" s="9"/>
      <c r="F272" s="9"/>
      <c r="G272" s="9"/>
      <c r="H272" s="9"/>
      <c r="I272" s="9"/>
      <c r="J272" s="9"/>
    </row>
    <row r="273" spans="2:10" hidden="1" x14ac:dyDescent="0.2">
      <c r="B273" s="9"/>
      <c r="C273" s="9"/>
      <c r="D273" s="9"/>
      <c r="E273" s="9"/>
      <c r="F273" s="9"/>
      <c r="G273" s="9"/>
      <c r="H273" s="9"/>
      <c r="I273" s="9"/>
      <c r="J273" s="9"/>
    </row>
    <row r="274" spans="2:10" hidden="1" x14ac:dyDescent="0.2">
      <c r="B274" s="9"/>
      <c r="C274" s="9"/>
      <c r="D274" s="9"/>
      <c r="E274" s="9"/>
      <c r="F274" s="9"/>
      <c r="G274" s="9"/>
      <c r="H274" s="9"/>
      <c r="I274" s="9"/>
      <c r="J274" s="9"/>
    </row>
    <row r="275" spans="2:10" hidden="1" x14ac:dyDescent="0.2">
      <c r="B275" s="9"/>
      <c r="C275" s="9"/>
      <c r="D275" s="9"/>
      <c r="E275" s="9"/>
      <c r="F275" s="9"/>
      <c r="G275" s="9"/>
      <c r="H275" s="9"/>
      <c r="I275" s="9"/>
      <c r="J275" s="9"/>
    </row>
    <row r="276" spans="2:10" hidden="1" x14ac:dyDescent="0.2">
      <c r="B276" s="9"/>
      <c r="C276" s="9"/>
      <c r="D276" s="9"/>
      <c r="E276" s="9"/>
      <c r="F276" s="9"/>
      <c r="G276" s="9"/>
      <c r="H276" s="9"/>
      <c r="I276" s="9"/>
      <c r="J276" s="9"/>
    </row>
    <row r="277" spans="2:10" hidden="1" x14ac:dyDescent="0.2">
      <c r="B277" s="9"/>
      <c r="C277" s="9"/>
      <c r="D277" s="9"/>
      <c r="E277" s="9"/>
      <c r="F277" s="9"/>
      <c r="G277" s="9"/>
      <c r="H277" s="9"/>
      <c r="I277" s="9"/>
      <c r="J277" s="9"/>
    </row>
    <row r="278" spans="2:10" hidden="1" x14ac:dyDescent="0.2">
      <c r="B278" s="9"/>
      <c r="C278" s="9"/>
      <c r="D278" s="9"/>
      <c r="E278" s="9"/>
      <c r="F278" s="9"/>
      <c r="G278" s="9"/>
      <c r="H278" s="9"/>
      <c r="I278" s="9"/>
      <c r="J278" s="9"/>
    </row>
    <row r="279" spans="2:10" hidden="1" x14ac:dyDescent="0.2">
      <c r="B279" s="9"/>
      <c r="C279" s="9"/>
      <c r="D279" s="9"/>
      <c r="E279" s="9"/>
      <c r="F279" s="9"/>
      <c r="G279" s="9"/>
      <c r="H279" s="9"/>
      <c r="I279" s="9"/>
      <c r="J279" s="9"/>
    </row>
    <row r="280" spans="2:10" hidden="1" x14ac:dyDescent="0.2">
      <c r="B280" s="9"/>
      <c r="C280" s="9"/>
      <c r="D280" s="9"/>
      <c r="E280" s="9"/>
      <c r="F280" s="9"/>
      <c r="G280" s="9"/>
      <c r="H280" s="9"/>
      <c r="I280" s="9"/>
      <c r="J280" s="9"/>
    </row>
    <row r="281" spans="2:10" hidden="1" x14ac:dyDescent="0.2">
      <c r="B281" s="9"/>
      <c r="C281" s="9"/>
      <c r="D281" s="9"/>
      <c r="E281" s="9"/>
      <c r="F281" s="9"/>
      <c r="G281" s="9"/>
      <c r="H281" s="9"/>
      <c r="I281" s="9"/>
      <c r="J281" s="9"/>
    </row>
    <row r="282" spans="2:10" hidden="1" x14ac:dyDescent="0.2">
      <c r="B282" s="9"/>
      <c r="C282" s="9"/>
      <c r="D282" s="9"/>
      <c r="E282" s="9"/>
      <c r="F282" s="9"/>
      <c r="G282" s="9"/>
      <c r="H282" s="9"/>
      <c r="I282" s="9"/>
      <c r="J282" s="9"/>
    </row>
    <row r="283" spans="2:10" hidden="1" x14ac:dyDescent="0.2">
      <c r="B283" s="9"/>
      <c r="C283" s="9"/>
      <c r="D283" s="9"/>
      <c r="E283" s="9"/>
      <c r="F283" s="9"/>
      <c r="G283" s="9"/>
      <c r="H283" s="9"/>
      <c r="I283" s="9"/>
      <c r="J283" s="9"/>
    </row>
    <row r="284" spans="2:10" hidden="1" x14ac:dyDescent="0.2">
      <c r="B284" s="9"/>
      <c r="C284" s="9"/>
      <c r="D284" s="9"/>
      <c r="E284" s="9"/>
      <c r="F284" s="9"/>
      <c r="G284" s="9"/>
      <c r="H284" s="9"/>
      <c r="I284" s="9"/>
      <c r="J284" s="9"/>
    </row>
    <row r="285" spans="2:10" hidden="1" x14ac:dyDescent="0.2">
      <c r="B285" s="9"/>
      <c r="C285" s="9"/>
      <c r="D285" s="9"/>
      <c r="E285" s="9"/>
      <c r="F285" s="9"/>
      <c r="G285" s="9"/>
      <c r="H285" s="9"/>
      <c r="I285" s="9"/>
      <c r="J285" s="9"/>
    </row>
    <row r="286" spans="2:10" hidden="1" x14ac:dyDescent="0.2">
      <c r="B286" s="9"/>
      <c r="C286" s="9"/>
      <c r="D286" s="9"/>
      <c r="E286" s="9"/>
      <c r="F286" s="9"/>
      <c r="G286" s="9"/>
      <c r="H286" s="9"/>
      <c r="I286" s="9"/>
      <c r="J286" s="9"/>
    </row>
    <row r="287" spans="2:10" hidden="1" x14ac:dyDescent="0.2">
      <c r="B287" s="9"/>
      <c r="C287" s="9"/>
      <c r="D287" s="9"/>
      <c r="E287" s="9"/>
      <c r="F287" s="9"/>
      <c r="G287" s="9"/>
      <c r="H287" s="9"/>
      <c r="I287" s="9"/>
      <c r="J287" s="9"/>
    </row>
    <row r="288" spans="2:10" hidden="1" x14ac:dyDescent="0.2">
      <c r="B288" s="9"/>
      <c r="C288" s="9"/>
      <c r="D288" s="9"/>
      <c r="E288" s="9"/>
      <c r="F288" s="9"/>
      <c r="G288" s="9"/>
      <c r="H288" s="9"/>
      <c r="I288" s="9"/>
      <c r="J288" s="9"/>
    </row>
    <row r="289" spans="2:10" hidden="1" x14ac:dyDescent="0.2">
      <c r="B289" s="9"/>
      <c r="C289" s="9"/>
      <c r="D289" s="9"/>
      <c r="E289" s="9"/>
      <c r="F289" s="9"/>
      <c r="G289" s="9"/>
      <c r="H289" s="9"/>
      <c r="I289" s="9"/>
      <c r="J289" s="9"/>
    </row>
    <row r="290" spans="2:10" hidden="1" x14ac:dyDescent="0.2">
      <c r="B290" s="9"/>
      <c r="C290" s="9"/>
      <c r="D290" s="9"/>
      <c r="E290" s="9"/>
      <c r="F290" s="9"/>
      <c r="G290" s="9"/>
      <c r="H290" s="9"/>
      <c r="I290" s="9"/>
      <c r="J290" s="9"/>
    </row>
    <row r="291" spans="2:10" hidden="1" x14ac:dyDescent="0.2">
      <c r="B291" s="9"/>
      <c r="C291" s="9"/>
      <c r="D291" s="9"/>
      <c r="E291" s="9"/>
      <c r="F291" s="9"/>
      <c r="G291" s="9"/>
      <c r="H291" s="9"/>
      <c r="I291" s="9"/>
      <c r="J291" s="9"/>
    </row>
    <row r="292" spans="2:10" hidden="1" x14ac:dyDescent="0.2">
      <c r="B292" s="9"/>
      <c r="C292" s="9"/>
      <c r="D292" s="9"/>
      <c r="E292" s="9"/>
      <c r="F292" s="9"/>
      <c r="G292" s="9"/>
      <c r="H292" s="9"/>
      <c r="I292" s="9"/>
      <c r="J292" s="9"/>
    </row>
    <row r="293" spans="2:10" hidden="1" x14ac:dyDescent="0.2">
      <c r="B293" s="9"/>
      <c r="C293" s="9"/>
      <c r="D293" s="9"/>
      <c r="E293" s="9"/>
      <c r="F293" s="9"/>
      <c r="G293" s="9"/>
      <c r="H293" s="9"/>
      <c r="I293" s="9"/>
      <c r="J293" s="9"/>
    </row>
    <row r="294" spans="2:10" hidden="1" x14ac:dyDescent="0.2">
      <c r="B294" s="9"/>
      <c r="C294" s="9"/>
      <c r="D294" s="9"/>
      <c r="E294" s="9"/>
      <c r="F294" s="9"/>
      <c r="G294" s="9"/>
      <c r="H294" s="9"/>
      <c r="I294" s="9"/>
      <c r="J294" s="9"/>
    </row>
    <row r="295" spans="2:10" hidden="1" x14ac:dyDescent="0.2">
      <c r="B295" s="9"/>
      <c r="C295" s="9"/>
      <c r="D295" s="9"/>
      <c r="E295" s="9"/>
      <c r="F295" s="9"/>
      <c r="G295" s="9"/>
      <c r="H295" s="9"/>
      <c r="I295" s="9"/>
      <c r="J295" s="9"/>
    </row>
    <row r="296" spans="2:10" hidden="1" x14ac:dyDescent="0.2">
      <c r="B296" s="9"/>
      <c r="C296" s="9"/>
      <c r="D296" s="9"/>
      <c r="E296" s="9"/>
      <c r="F296" s="9"/>
      <c r="G296" s="9"/>
      <c r="H296" s="9"/>
      <c r="I296" s="9"/>
      <c r="J296" s="9"/>
    </row>
    <row r="297" spans="2:10" hidden="1" x14ac:dyDescent="0.2">
      <c r="B297" s="9"/>
      <c r="C297" s="9"/>
      <c r="D297" s="9"/>
      <c r="E297" s="9"/>
      <c r="F297" s="9"/>
      <c r="G297" s="9"/>
      <c r="H297" s="9"/>
      <c r="I297" s="9"/>
      <c r="J297" s="9"/>
    </row>
    <row r="298" spans="2:10" hidden="1" x14ac:dyDescent="0.2">
      <c r="B298" s="9"/>
      <c r="C298" s="9"/>
      <c r="D298" s="9"/>
      <c r="E298" s="9"/>
      <c r="F298" s="9"/>
      <c r="G298" s="9"/>
      <c r="H298" s="9"/>
      <c r="I298" s="9"/>
      <c r="J298" s="9"/>
    </row>
    <row r="299" spans="2:10" hidden="1" x14ac:dyDescent="0.2">
      <c r="B299" s="9"/>
      <c r="C299" s="9"/>
      <c r="D299" s="9"/>
      <c r="E299" s="9"/>
      <c r="F299" s="9"/>
      <c r="G299" s="9"/>
      <c r="H299" s="9"/>
      <c r="I299" s="9"/>
      <c r="J299" s="9"/>
    </row>
    <row r="300" spans="2:10" hidden="1" x14ac:dyDescent="0.2">
      <c r="B300" s="9"/>
      <c r="C300" s="9"/>
      <c r="D300" s="9"/>
      <c r="E300" s="9"/>
      <c r="F300" s="9"/>
      <c r="G300" s="9"/>
      <c r="H300" s="9"/>
      <c r="I300" s="9"/>
      <c r="J300" s="9"/>
    </row>
    <row r="301" spans="2:10" hidden="1" x14ac:dyDescent="0.2">
      <c r="B301" s="9"/>
      <c r="C301" s="9"/>
      <c r="D301" s="9"/>
      <c r="E301" s="9"/>
      <c r="F301" s="9"/>
      <c r="G301" s="9"/>
      <c r="H301" s="9"/>
      <c r="I301" s="9"/>
      <c r="J301" s="9"/>
    </row>
    <row r="302" spans="2:10" hidden="1" x14ac:dyDescent="0.2">
      <c r="B302" s="9"/>
      <c r="C302" s="9"/>
      <c r="D302" s="9"/>
      <c r="E302" s="9"/>
      <c r="F302" s="9"/>
      <c r="G302" s="9"/>
      <c r="H302" s="9"/>
      <c r="I302" s="9"/>
      <c r="J302" s="9"/>
    </row>
    <row r="303" spans="2:10" hidden="1" x14ac:dyDescent="0.2">
      <c r="B303" s="9"/>
      <c r="C303" s="9"/>
      <c r="D303" s="9"/>
      <c r="E303" s="9"/>
      <c r="F303" s="9"/>
      <c r="G303" s="9"/>
      <c r="H303" s="9"/>
      <c r="I303" s="9"/>
      <c r="J303" s="9"/>
    </row>
    <row r="304" spans="2:10" hidden="1" x14ac:dyDescent="0.2">
      <c r="B304" s="9"/>
      <c r="C304" s="9"/>
      <c r="D304" s="9"/>
      <c r="E304" s="9"/>
      <c r="F304" s="9"/>
      <c r="G304" s="9"/>
      <c r="H304" s="9"/>
      <c r="I304" s="9"/>
      <c r="J304" s="9"/>
    </row>
    <row r="305" spans="2:10" hidden="1" x14ac:dyDescent="0.2">
      <c r="B305" s="9"/>
      <c r="C305" s="9"/>
      <c r="D305" s="9"/>
      <c r="E305" s="9"/>
      <c r="F305" s="9"/>
      <c r="G305" s="9"/>
      <c r="H305" s="9"/>
      <c r="I305" s="9"/>
      <c r="J305" s="9"/>
    </row>
    <row r="306" spans="2:10" hidden="1" x14ac:dyDescent="0.2">
      <c r="B306" s="9"/>
      <c r="C306" s="9"/>
      <c r="D306" s="9"/>
      <c r="E306" s="9"/>
      <c r="F306" s="9"/>
      <c r="G306" s="9"/>
      <c r="H306" s="9"/>
      <c r="I306" s="9"/>
      <c r="J306" s="9"/>
    </row>
    <row r="307" spans="2:10" hidden="1" x14ac:dyDescent="0.2">
      <c r="B307" s="9"/>
      <c r="C307" s="9"/>
      <c r="D307" s="9"/>
      <c r="E307" s="9"/>
      <c r="F307" s="9"/>
      <c r="G307" s="9"/>
      <c r="H307" s="9"/>
      <c r="I307" s="9"/>
      <c r="J307" s="9"/>
    </row>
    <row r="308" spans="2:10" hidden="1" x14ac:dyDescent="0.2">
      <c r="B308" s="9"/>
      <c r="C308" s="9"/>
      <c r="D308" s="9"/>
      <c r="E308" s="9"/>
      <c r="F308" s="9"/>
      <c r="G308" s="9"/>
      <c r="H308" s="9"/>
      <c r="I308" s="9"/>
      <c r="J308" s="9"/>
    </row>
    <row r="309" spans="2:10" hidden="1" x14ac:dyDescent="0.2">
      <c r="B309" s="9"/>
      <c r="C309" s="9"/>
      <c r="D309" s="9"/>
      <c r="E309" s="9"/>
      <c r="F309" s="9"/>
      <c r="G309" s="9"/>
      <c r="H309" s="9"/>
      <c r="I309" s="9"/>
      <c r="J309" s="9"/>
    </row>
    <row r="310" spans="2:10" hidden="1" x14ac:dyDescent="0.2">
      <c r="B310" s="9"/>
      <c r="C310" s="9"/>
      <c r="D310" s="9"/>
      <c r="E310" s="9"/>
      <c r="F310" s="9"/>
      <c r="G310" s="9"/>
      <c r="H310" s="9"/>
      <c r="I310" s="9"/>
      <c r="J310" s="9"/>
    </row>
    <row r="311" spans="2:10" hidden="1" x14ac:dyDescent="0.2">
      <c r="B311" s="9"/>
      <c r="C311" s="9"/>
      <c r="D311" s="9"/>
      <c r="E311" s="9"/>
      <c r="F311" s="9"/>
      <c r="G311" s="9"/>
      <c r="H311" s="9"/>
      <c r="I311" s="9"/>
      <c r="J311" s="9"/>
    </row>
    <row r="312" spans="2:10" hidden="1" x14ac:dyDescent="0.2">
      <c r="B312" s="9"/>
      <c r="C312" s="9"/>
      <c r="D312" s="9"/>
      <c r="E312" s="9"/>
      <c r="F312" s="9"/>
      <c r="G312" s="9"/>
      <c r="H312" s="9"/>
      <c r="I312" s="9"/>
      <c r="J312" s="9"/>
    </row>
    <row r="313" spans="2:10" hidden="1" x14ac:dyDescent="0.2">
      <c r="B313" s="9"/>
      <c r="C313" s="9"/>
      <c r="D313" s="9"/>
      <c r="E313" s="9"/>
      <c r="F313" s="9"/>
      <c r="G313" s="9"/>
      <c r="H313" s="9"/>
      <c r="I313" s="9"/>
      <c r="J313" s="9"/>
    </row>
    <row r="314" spans="2:10" hidden="1" x14ac:dyDescent="0.2">
      <c r="B314" s="9"/>
      <c r="C314" s="9"/>
      <c r="D314" s="9"/>
      <c r="E314" s="9"/>
      <c r="F314" s="9"/>
      <c r="G314" s="9"/>
      <c r="H314" s="9"/>
      <c r="I314" s="9"/>
      <c r="J314" s="9"/>
    </row>
    <row r="315" spans="2:10" hidden="1" x14ac:dyDescent="0.2">
      <c r="B315" s="9"/>
      <c r="C315" s="9"/>
      <c r="D315" s="9"/>
      <c r="E315" s="9"/>
      <c r="F315" s="9"/>
      <c r="G315" s="9"/>
      <c r="H315" s="9"/>
      <c r="I315" s="9"/>
      <c r="J315" s="9"/>
    </row>
    <row r="316" spans="2:10" hidden="1" x14ac:dyDescent="0.2">
      <c r="B316" s="9"/>
      <c r="C316" s="9"/>
      <c r="D316" s="9"/>
      <c r="E316" s="9"/>
      <c r="F316" s="9"/>
      <c r="G316" s="9"/>
      <c r="H316" s="9"/>
      <c r="I316" s="9"/>
      <c r="J316" s="9"/>
    </row>
    <row r="317" spans="2:10" hidden="1" x14ac:dyDescent="0.2">
      <c r="B317" s="9"/>
      <c r="C317" s="9"/>
      <c r="D317" s="9"/>
      <c r="E317" s="9"/>
      <c r="F317" s="9"/>
      <c r="G317" s="9"/>
      <c r="H317" s="9"/>
      <c r="I317" s="9"/>
      <c r="J317" s="9"/>
    </row>
    <row r="318" spans="2:10" hidden="1" x14ac:dyDescent="0.2">
      <c r="B318" s="9"/>
      <c r="C318" s="9"/>
      <c r="D318" s="9"/>
      <c r="E318" s="9"/>
      <c r="F318" s="9"/>
      <c r="G318" s="9"/>
      <c r="H318" s="9"/>
      <c r="I318" s="9"/>
      <c r="J318" s="9"/>
    </row>
    <row r="319" spans="2:10" hidden="1" x14ac:dyDescent="0.2">
      <c r="B319" s="9"/>
      <c r="C319" s="9"/>
      <c r="D319" s="9"/>
      <c r="E319" s="9"/>
      <c r="F319" s="9"/>
      <c r="G319" s="9"/>
      <c r="H319" s="9"/>
      <c r="I319" s="9"/>
      <c r="J319" s="9"/>
    </row>
    <row r="320" spans="2:10" hidden="1" x14ac:dyDescent="0.2">
      <c r="B320" s="9"/>
      <c r="C320" s="9"/>
      <c r="D320" s="9"/>
      <c r="E320" s="9"/>
      <c r="F320" s="9"/>
      <c r="G320" s="9"/>
      <c r="H320" s="9"/>
      <c r="I320" s="9"/>
      <c r="J320" s="9"/>
    </row>
    <row r="321" spans="2:10" hidden="1" x14ac:dyDescent="0.2">
      <c r="B321" s="9"/>
      <c r="C321" s="9"/>
      <c r="D321" s="9"/>
      <c r="E321" s="9"/>
      <c r="F321" s="9"/>
      <c r="G321" s="9"/>
      <c r="H321" s="9"/>
      <c r="I321" s="9"/>
      <c r="J321" s="9"/>
    </row>
    <row r="322" spans="2:10" hidden="1" x14ac:dyDescent="0.2">
      <c r="B322" s="9"/>
      <c r="C322" s="9"/>
      <c r="D322" s="9"/>
      <c r="E322" s="9"/>
      <c r="F322" s="9"/>
      <c r="G322" s="9"/>
      <c r="H322" s="9"/>
      <c r="I322" s="9"/>
      <c r="J322" s="9"/>
    </row>
    <row r="323" spans="2:10" hidden="1" x14ac:dyDescent="0.2">
      <c r="B323" s="9"/>
      <c r="C323" s="9"/>
      <c r="D323" s="9"/>
      <c r="E323" s="9"/>
      <c r="F323" s="9"/>
      <c r="G323" s="9"/>
      <c r="H323" s="9"/>
      <c r="I323" s="9"/>
      <c r="J323" s="9"/>
    </row>
    <row r="324" spans="2:10" hidden="1" x14ac:dyDescent="0.2">
      <c r="B324" s="9"/>
      <c r="C324" s="9"/>
      <c r="D324" s="9"/>
      <c r="E324" s="9"/>
      <c r="F324" s="9"/>
      <c r="G324" s="9"/>
      <c r="H324" s="9"/>
      <c r="I324" s="9"/>
      <c r="J324" s="9"/>
    </row>
    <row r="325" spans="2:10" hidden="1" x14ac:dyDescent="0.2">
      <c r="B325" s="9"/>
      <c r="C325" s="9"/>
      <c r="D325" s="9"/>
      <c r="E325" s="9"/>
      <c r="F325" s="9"/>
      <c r="G325" s="9"/>
      <c r="H325" s="9"/>
      <c r="I325" s="9"/>
      <c r="J325" s="9"/>
    </row>
    <row r="326" spans="2:10" hidden="1" x14ac:dyDescent="0.2">
      <c r="B326" s="9"/>
      <c r="C326" s="9"/>
      <c r="D326" s="9"/>
      <c r="E326" s="9"/>
      <c r="F326" s="9"/>
      <c r="G326" s="9"/>
      <c r="H326" s="9"/>
      <c r="I326" s="9"/>
      <c r="J326" s="9"/>
    </row>
    <row r="327" spans="2:10" hidden="1" x14ac:dyDescent="0.2">
      <c r="B327" s="9"/>
      <c r="C327" s="9"/>
      <c r="D327" s="9"/>
      <c r="E327" s="9"/>
      <c r="F327" s="9"/>
      <c r="G327" s="9"/>
      <c r="H327" s="9"/>
      <c r="I327" s="9"/>
      <c r="J327" s="9"/>
    </row>
    <row r="328" spans="2:10" hidden="1" x14ac:dyDescent="0.2">
      <c r="B328" s="9"/>
      <c r="C328" s="9"/>
      <c r="D328" s="9"/>
      <c r="E328" s="9"/>
      <c r="F328" s="9"/>
      <c r="G328" s="9"/>
      <c r="H328" s="9"/>
      <c r="I328" s="9"/>
      <c r="J328" s="9"/>
    </row>
    <row r="329" spans="2:10" hidden="1" x14ac:dyDescent="0.2">
      <c r="B329" s="9"/>
      <c r="C329" s="9"/>
      <c r="D329" s="9"/>
      <c r="E329" s="9"/>
      <c r="F329" s="9"/>
      <c r="G329" s="9"/>
      <c r="H329" s="9"/>
      <c r="I329" s="9"/>
      <c r="J329" s="9"/>
    </row>
    <row r="330" spans="2:10" hidden="1" x14ac:dyDescent="0.2">
      <c r="B330" s="9"/>
      <c r="C330" s="9"/>
      <c r="D330" s="9"/>
      <c r="E330" s="9"/>
      <c r="F330" s="9"/>
      <c r="G330" s="9"/>
      <c r="H330" s="9"/>
      <c r="I330" s="9"/>
      <c r="J330" s="9"/>
    </row>
    <row r="331" spans="2:10" hidden="1" x14ac:dyDescent="0.2">
      <c r="B331" s="9"/>
      <c r="C331" s="9"/>
      <c r="D331" s="9"/>
      <c r="E331" s="9"/>
      <c r="F331" s="9"/>
      <c r="G331" s="9"/>
      <c r="H331" s="9"/>
      <c r="I331" s="9"/>
      <c r="J331" s="9"/>
    </row>
    <row r="332" spans="2:10" hidden="1" x14ac:dyDescent="0.2">
      <c r="B332" s="9"/>
      <c r="C332" s="9"/>
      <c r="D332" s="9"/>
      <c r="E332" s="9"/>
      <c r="F332" s="9"/>
      <c r="G332" s="9"/>
      <c r="H332" s="9"/>
      <c r="I332" s="9"/>
      <c r="J332" s="9"/>
    </row>
    <row r="333" spans="2:10" hidden="1" x14ac:dyDescent="0.2">
      <c r="B333" s="9"/>
      <c r="C333" s="9"/>
      <c r="D333" s="9"/>
      <c r="E333" s="9"/>
      <c r="F333" s="9"/>
      <c r="G333" s="9"/>
      <c r="H333" s="9"/>
      <c r="I333" s="9"/>
      <c r="J333" s="9"/>
    </row>
    <row r="334" spans="2:10" hidden="1" x14ac:dyDescent="0.2">
      <c r="B334" s="9"/>
      <c r="C334" s="9"/>
      <c r="D334" s="9"/>
      <c r="E334" s="9"/>
      <c r="F334" s="9"/>
      <c r="G334" s="9"/>
      <c r="H334" s="9"/>
      <c r="I334" s="9"/>
      <c r="J334" s="9"/>
    </row>
    <row r="335" spans="2:10" hidden="1" x14ac:dyDescent="0.2">
      <c r="B335" s="9"/>
      <c r="C335" s="9"/>
      <c r="D335" s="9"/>
      <c r="E335" s="9"/>
      <c r="F335" s="9"/>
      <c r="G335" s="9"/>
      <c r="H335" s="9"/>
      <c r="I335" s="9"/>
      <c r="J335" s="9"/>
    </row>
    <row r="336" spans="2:10" hidden="1" x14ac:dyDescent="0.2">
      <c r="B336" s="9"/>
      <c r="C336" s="9"/>
      <c r="D336" s="9"/>
      <c r="E336" s="9"/>
      <c r="F336" s="9"/>
      <c r="G336" s="9"/>
      <c r="H336" s="9"/>
      <c r="I336" s="9"/>
      <c r="J336" s="9"/>
    </row>
    <row r="337" spans="2:10" hidden="1" x14ac:dyDescent="0.2">
      <c r="B337" s="9"/>
      <c r="C337" s="9"/>
      <c r="D337" s="9"/>
      <c r="E337" s="9"/>
      <c r="F337" s="9"/>
      <c r="G337" s="9"/>
      <c r="H337" s="9"/>
      <c r="I337" s="9"/>
      <c r="J337" s="9"/>
    </row>
    <row r="338" spans="2:10" hidden="1" x14ac:dyDescent="0.2">
      <c r="B338" s="9"/>
      <c r="C338" s="9"/>
      <c r="D338" s="9"/>
      <c r="E338" s="9"/>
      <c r="F338" s="9"/>
      <c r="G338" s="9"/>
      <c r="H338" s="9"/>
      <c r="I338" s="9"/>
      <c r="J338" s="9"/>
    </row>
    <row r="339" spans="2:10" hidden="1" x14ac:dyDescent="0.2">
      <c r="B339" s="9"/>
      <c r="C339" s="9"/>
      <c r="D339" s="9"/>
      <c r="E339" s="9"/>
      <c r="F339" s="9"/>
      <c r="G339" s="9"/>
      <c r="H339" s="9"/>
      <c r="I339" s="9"/>
      <c r="J339" s="9"/>
    </row>
    <row r="340" spans="2:10" hidden="1" x14ac:dyDescent="0.2">
      <c r="B340" s="9"/>
      <c r="C340" s="9"/>
      <c r="D340" s="9"/>
      <c r="E340" s="9"/>
      <c r="F340" s="9"/>
      <c r="G340" s="9"/>
      <c r="H340" s="9"/>
      <c r="I340" s="9"/>
      <c r="J340" s="9"/>
    </row>
    <row r="341" spans="2:10" hidden="1" x14ac:dyDescent="0.2">
      <c r="B341" s="9"/>
      <c r="C341" s="9"/>
      <c r="D341" s="9"/>
      <c r="E341" s="9"/>
      <c r="F341" s="9"/>
      <c r="G341" s="9"/>
      <c r="H341" s="9"/>
      <c r="I341" s="9"/>
      <c r="J341" s="9"/>
    </row>
    <row r="342" spans="2:10" hidden="1" x14ac:dyDescent="0.2">
      <c r="B342" s="9"/>
      <c r="C342" s="9"/>
      <c r="D342" s="9"/>
      <c r="E342" s="9"/>
      <c r="F342" s="9"/>
      <c r="G342" s="9"/>
      <c r="H342" s="9"/>
      <c r="I342" s="9"/>
      <c r="J342" s="9"/>
    </row>
    <row r="343" spans="2:10" hidden="1" x14ac:dyDescent="0.2">
      <c r="B343" s="9"/>
      <c r="C343" s="9"/>
      <c r="D343" s="9"/>
      <c r="E343" s="9"/>
      <c r="F343" s="9"/>
      <c r="G343" s="9"/>
      <c r="H343" s="9"/>
      <c r="I343" s="9"/>
      <c r="J343" s="9"/>
    </row>
    <row r="344" spans="2:10" hidden="1" x14ac:dyDescent="0.2">
      <c r="B344" s="9"/>
      <c r="C344" s="9"/>
      <c r="D344" s="9"/>
      <c r="E344" s="9"/>
      <c r="F344" s="9"/>
      <c r="G344" s="9"/>
      <c r="H344" s="9"/>
      <c r="I344" s="9"/>
      <c r="J344" s="9"/>
    </row>
    <row r="345" spans="2:10" hidden="1" x14ac:dyDescent="0.2">
      <c r="B345" s="9"/>
      <c r="C345" s="9"/>
      <c r="D345" s="9"/>
      <c r="E345" s="9"/>
      <c r="F345" s="9"/>
      <c r="G345" s="9"/>
      <c r="H345" s="9"/>
      <c r="I345" s="9"/>
      <c r="J345" s="9"/>
    </row>
    <row r="346" spans="2:10" hidden="1" x14ac:dyDescent="0.2">
      <c r="B346" s="9"/>
      <c r="C346" s="9"/>
      <c r="D346" s="9"/>
      <c r="E346" s="9"/>
      <c r="F346" s="9"/>
      <c r="G346" s="9"/>
      <c r="H346" s="9"/>
      <c r="I346" s="9"/>
      <c r="J346" s="9"/>
    </row>
    <row r="347" spans="2:10" hidden="1" x14ac:dyDescent="0.2">
      <c r="B347" s="9"/>
      <c r="C347" s="9"/>
      <c r="D347" s="9"/>
      <c r="E347" s="9"/>
      <c r="F347" s="9"/>
      <c r="G347" s="9"/>
      <c r="H347" s="9"/>
      <c r="I347" s="9"/>
      <c r="J347" s="9"/>
    </row>
    <row r="348" spans="2:10" hidden="1" x14ac:dyDescent="0.2">
      <c r="B348" s="9"/>
      <c r="C348" s="9"/>
      <c r="D348" s="9"/>
      <c r="E348" s="9"/>
      <c r="F348" s="9"/>
      <c r="G348" s="9"/>
      <c r="H348" s="9"/>
      <c r="I348" s="9"/>
      <c r="J348" s="9"/>
    </row>
    <row r="349" spans="2:10" hidden="1" x14ac:dyDescent="0.2">
      <c r="B349" s="9"/>
      <c r="C349" s="9"/>
      <c r="D349" s="9"/>
      <c r="E349" s="9"/>
      <c r="F349" s="9"/>
      <c r="G349" s="9"/>
      <c r="H349" s="9"/>
      <c r="I349" s="9"/>
      <c r="J349" s="9"/>
    </row>
    <row r="350" spans="2:10" hidden="1" x14ac:dyDescent="0.2">
      <c r="B350" s="9"/>
      <c r="C350" s="9"/>
      <c r="D350" s="9"/>
      <c r="E350" s="9"/>
      <c r="F350" s="9"/>
      <c r="G350" s="9"/>
      <c r="H350" s="9"/>
      <c r="I350" s="9"/>
      <c r="J350" s="9"/>
    </row>
    <row r="351" spans="2:10" hidden="1" x14ac:dyDescent="0.2">
      <c r="B351" s="9"/>
      <c r="C351" s="9"/>
      <c r="D351" s="9"/>
      <c r="E351" s="9"/>
      <c r="F351" s="9"/>
      <c r="G351" s="9"/>
      <c r="H351" s="9"/>
      <c r="I351" s="9"/>
      <c r="J351" s="9"/>
    </row>
    <row r="352" spans="2:10" hidden="1" x14ac:dyDescent="0.2">
      <c r="B352" s="9"/>
      <c r="C352" s="9"/>
      <c r="D352" s="9"/>
      <c r="E352" s="9"/>
      <c r="F352" s="9"/>
      <c r="G352" s="9"/>
      <c r="H352" s="9"/>
      <c r="I352" s="9"/>
      <c r="J352" s="9"/>
    </row>
    <row r="353" spans="2:10" hidden="1" x14ac:dyDescent="0.2">
      <c r="B353" s="9"/>
      <c r="C353" s="9"/>
      <c r="D353" s="9"/>
      <c r="E353" s="9"/>
      <c r="F353" s="9"/>
      <c r="G353" s="9"/>
      <c r="H353" s="9"/>
      <c r="I353" s="9"/>
      <c r="J353" s="9"/>
    </row>
    <row r="354" spans="2:10" hidden="1" x14ac:dyDescent="0.2">
      <c r="B354" s="9"/>
      <c r="C354" s="9"/>
      <c r="D354" s="9"/>
      <c r="E354" s="9"/>
      <c r="F354" s="9"/>
      <c r="G354" s="9"/>
      <c r="H354" s="9"/>
      <c r="I354" s="9"/>
      <c r="J354" s="9"/>
    </row>
    <row r="355" spans="2:10" hidden="1" x14ac:dyDescent="0.2">
      <c r="B355" s="9"/>
      <c r="C355" s="9"/>
      <c r="D355" s="9"/>
      <c r="E355" s="9"/>
      <c r="F355" s="9"/>
      <c r="G355" s="9"/>
      <c r="H355" s="9"/>
      <c r="I355" s="9"/>
      <c r="J355" s="9"/>
    </row>
    <row r="356" spans="2:10" hidden="1" x14ac:dyDescent="0.2">
      <c r="B356" s="9"/>
      <c r="C356" s="9"/>
      <c r="D356" s="9"/>
      <c r="E356" s="9"/>
      <c r="F356" s="9"/>
      <c r="G356" s="9"/>
      <c r="H356" s="9"/>
      <c r="I356" s="9"/>
      <c r="J356" s="9"/>
    </row>
    <row r="357" spans="2:10" hidden="1" x14ac:dyDescent="0.2">
      <c r="B357" s="9"/>
      <c r="C357" s="9"/>
      <c r="D357" s="9"/>
      <c r="E357" s="9"/>
      <c r="F357" s="9"/>
      <c r="G357" s="9"/>
      <c r="H357" s="9"/>
      <c r="I357" s="9"/>
      <c r="J357" s="9"/>
    </row>
    <row r="358" spans="2:10" hidden="1" x14ac:dyDescent="0.2">
      <c r="B358" s="9"/>
      <c r="C358" s="9"/>
      <c r="D358" s="9"/>
      <c r="E358" s="9"/>
      <c r="F358" s="9"/>
      <c r="G358" s="9"/>
      <c r="H358" s="9"/>
      <c r="I358" s="9"/>
      <c r="J358" s="9"/>
    </row>
    <row r="359" spans="2:10" hidden="1" x14ac:dyDescent="0.2">
      <c r="B359" s="9"/>
      <c r="C359" s="9"/>
      <c r="D359" s="9"/>
      <c r="E359" s="9"/>
      <c r="F359" s="9"/>
      <c r="G359" s="9"/>
      <c r="H359" s="9"/>
      <c r="I359" s="9"/>
      <c r="J359" s="9"/>
    </row>
    <row r="360" spans="2:10" hidden="1" x14ac:dyDescent="0.2">
      <c r="B360" s="9"/>
      <c r="C360" s="9"/>
      <c r="D360" s="9"/>
      <c r="E360" s="9"/>
      <c r="F360" s="9"/>
      <c r="G360" s="9"/>
      <c r="H360" s="9"/>
      <c r="I360" s="9"/>
      <c r="J360" s="9"/>
    </row>
    <row r="361" spans="2:10" hidden="1" x14ac:dyDescent="0.2">
      <c r="B361" s="9"/>
      <c r="C361" s="9"/>
      <c r="D361" s="9"/>
      <c r="E361" s="9"/>
      <c r="F361" s="9"/>
      <c r="G361" s="9"/>
      <c r="H361" s="9"/>
      <c r="I361" s="9"/>
      <c r="J361" s="9"/>
    </row>
    <row r="362" spans="2:10" hidden="1" x14ac:dyDescent="0.2">
      <c r="B362" s="9"/>
      <c r="C362" s="9"/>
      <c r="D362" s="9"/>
      <c r="E362" s="9"/>
      <c r="F362" s="9"/>
      <c r="G362" s="9"/>
      <c r="H362" s="9"/>
      <c r="I362" s="9"/>
      <c r="J362" s="9"/>
    </row>
    <row r="363" spans="2:10" hidden="1" x14ac:dyDescent="0.2">
      <c r="B363" s="9"/>
      <c r="C363" s="9"/>
      <c r="D363" s="9"/>
      <c r="E363" s="9"/>
      <c r="F363" s="9"/>
      <c r="G363" s="9"/>
      <c r="H363" s="9"/>
      <c r="I363" s="9"/>
      <c r="J363" s="9"/>
    </row>
    <row r="364" spans="2:10" hidden="1" x14ac:dyDescent="0.2">
      <c r="B364" s="9"/>
      <c r="C364" s="9"/>
      <c r="D364" s="9"/>
      <c r="E364" s="9"/>
      <c r="F364" s="9"/>
      <c r="G364" s="9"/>
      <c r="H364" s="9"/>
      <c r="I364" s="9"/>
      <c r="J364" s="9"/>
    </row>
    <row r="365" spans="2:10" hidden="1" x14ac:dyDescent="0.2">
      <c r="B365" s="9"/>
      <c r="C365" s="9"/>
      <c r="D365" s="9"/>
      <c r="E365" s="9"/>
      <c r="F365" s="9"/>
      <c r="G365" s="9"/>
      <c r="H365" s="9"/>
      <c r="I365" s="9"/>
      <c r="J365" s="9"/>
    </row>
    <row r="366" spans="2:10" hidden="1" x14ac:dyDescent="0.2">
      <c r="B366" s="9"/>
      <c r="C366" s="9"/>
      <c r="D366" s="9"/>
      <c r="E366" s="9"/>
      <c r="F366" s="9"/>
      <c r="G366" s="9"/>
      <c r="H366" s="9"/>
      <c r="I366" s="9"/>
      <c r="J366" s="9"/>
    </row>
    <row r="367" spans="2:10" hidden="1" x14ac:dyDescent="0.2">
      <c r="B367" s="9"/>
      <c r="C367" s="9"/>
      <c r="D367" s="9"/>
      <c r="E367" s="9"/>
      <c r="F367" s="9"/>
      <c r="G367" s="9"/>
      <c r="H367" s="9"/>
      <c r="I367" s="9"/>
      <c r="J367" s="9"/>
    </row>
    <row r="368" spans="2:10" hidden="1" x14ac:dyDescent="0.2">
      <c r="B368" s="9"/>
      <c r="C368" s="9"/>
      <c r="D368" s="9"/>
      <c r="E368" s="9"/>
      <c r="F368" s="9"/>
      <c r="G368" s="9"/>
      <c r="H368" s="9"/>
      <c r="I368" s="9"/>
      <c r="J368" s="9"/>
    </row>
    <row r="369" spans="2:10" hidden="1" x14ac:dyDescent="0.2">
      <c r="B369" s="9"/>
      <c r="C369" s="9"/>
      <c r="D369" s="9"/>
      <c r="E369" s="9"/>
      <c r="F369" s="9"/>
      <c r="G369" s="9"/>
      <c r="H369" s="9"/>
      <c r="I369" s="9"/>
      <c r="J369" s="9"/>
    </row>
    <row r="370" spans="2:10" hidden="1" x14ac:dyDescent="0.2">
      <c r="B370" s="9"/>
      <c r="C370" s="9"/>
      <c r="D370" s="9"/>
      <c r="E370" s="9"/>
      <c r="F370" s="9"/>
      <c r="G370" s="9"/>
      <c r="H370" s="9"/>
      <c r="I370" s="9"/>
      <c r="J370" s="9"/>
    </row>
    <row r="371" spans="2:10" hidden="1" x14ac:dyDescent="0.2">
      <c r="B371" s="9"/>
      <c r="C371" s="9"/>
      <c r="D371" s="9"/>
      <c r="E371" s="9"/>
      <c r="F371" s="9"/>
      <c r="G371" s="9"/>
      <c r="H371" s="9"/>
      <c r="I371" s="9"/>
      <c r="J371" s="9"/>
    </row>
    <row r="372" spans="2:10" hidden="1" x14ac:dyDescent="0.2">
      <c r="B372" s="9"/>
      <c r="C372" s="9"/>
      <c r="D372" s="9"/>
      <c r="E372" s="9"/>
      <c r="F372" s="9"/>
      <c r="G372" s="9"/>
      <c r="H372" s="9"/>
      <c r="I372" s="9"/>
      <c r="J372" s="9"/>
    </row>
    <row r="373" spans="2:10" hidden="1" x14ac:dyDescent="0.2">
      <c r="B373" s="9"/>
      <c r="C373" s="9"/>
      <c r="D373" s="9"/>
      <c r="E373" s="9"/>
      <c r="F373" s="9"/>
      <c r="G373" s="9"/>
      <c r="H373" s="9"/>
      <c r="I373" s="9"/>
      <c r="J373" s="9"/>
    </row>
    <row r="374" spans="2:10" hidden="1" x14ac:dyDescent="0.2">
      <c r="B374" s="9"/>
      <c r="C374" s="9"/>
      <c r="D374" s="9"/>
      <c r="E374" s="9"/>
      <c r="F374" s="9"/>
      <c r="G374" s="9"/>
      <c r="H374" s="9"/>
      <c r="I374" s="9"/>
      <c r="J374" s="9"/>
    </row>
    <row r="375" spans="2:10" hidden="1" x14ac:dyDescent="0.2">
      <c r="B375" s="9"/>
      <c r="C375" s="9"/>
      <c r="D375" s="9"/>
      <c r="E375" s="9"/>
      <c r="F375" s="9"/>
      <c r="G375" s="9"/>
      <c r="H375" s="9"/>
      <c r="I375" s="9"/>
      <c r="J375" s="9"/>
    </row>
    <row r="376" spans="2:10" hidden="1" x14ac:dyDescent="0.2">
      <c r="B376" s="9"/>
      <c r="C376" s="9"/>
      <c r="D376" s="9"/>
      <c r="E376" s="9"/>
      <c r="F376" s="9"/>
      <c r="G376" s="9"/>
      <c r="H376" s="9"/>
      <c r="I376" s="9"/>
      <c r="J376" s="9"/>
    </row>
    <row r="377" spans="2:10" hidden="1" x14ac:dyDescent="0.2">
      <c r="B377" s="9"/>
      <c r="C377" s="9"/>
      <c r="D377" s="9"/>
      <c r="E377" s="9"/>
      <c r="F377" s="9"/>
      <c r="G377" s="9"/>
      <c r="H377" s="9"/>
      <c r="I377" s="9"/>
      <c r="J377" s="9"/>
    </row>
    <row r="378" spans="2:10" hidden="1" x14ac:dyDescent="0.2">
      <c r="B378" s="9"/>
      <c r="C378" s="9"/>
      <c r="D378" s="9"/>
      <c r="E378" s="9"/>
      <c r="F378" s="9"/>
      <c r="G378" s="9"/>
      <c r="H378" s="9"/>
      <c r="I378" s="9"/>
      <c r="J378" s="9"/>
    </row>
    <row r="379" spans="2:10" hidden="1" x14ac:dyDescent="0.2">
      <c r="B379" s="9"/>
      <c r="C379" s="9"/>
      <c r="D379" s="9"/>
      <c r="E379" s="9"/>
      <c r="F379" s="9"/>
      <c r="G379" s="9"/>
      <c r="H379" s="9"/>
      <c r="I379" s="9"/>
      <c r="J379" s="9"/>
    </row>
    <row r="380" spans="2:10" hidden="1" x14ac:dyDescent="0.2">
      <c r="B380" s="9"/>
      <c r="C380" s="9"/>
      <c r="D380" s="9"/>
      <c r="E380" s="9"/>
      <c r="F380" s="9"/>
      <c r="G380" s="9"/>
      <c r="H380" s="9"/>
      <c r="I380" s="9"/>
      <c r="J380" s="9"/>
    </row>
    <row r="381" spans="2:10" hidden="1" x14ac:dyDescent="0.2">
      <c r="B381" s="9"/>
      <c r="C381" s="9"/>
      <c r="D381" s="9"/>
      <c r="E381" s="9"/>
      <c r="F381" s="9"/>
      <c r="G381" s="9"/>
      <c r="H381" s="9"/>
      <c r="I381" s="9"/>
      <c r="J381" s="9"/>
    </row>
    <row r="382" spans="2:10" hidden="1" x14ac:dyDescent="0.2">
      <c r="B382" s="9"/>
      <c r="C382" s="9"/>
      <c r="D382" s="9"/>
      <c r="E382" s="9"/>
      <c r="F382" s="9"/>
      <c r="G382" s="9"/>
      <c r="H382" s="9"/>
      <c r="I382" s="9"/>
      <c r="J382" s="9"/>
    </row>
    <row r="383" spans="2:10" hidden="1" x14ac:dyDescent="0.2">
      <c r="B383" s="9"/>
      <c r="C383" s="9"/>
      <c r="D383" s="9"/>
      <c r="E383" s="9"/>
      <c r="F383" s="9"/>
      <c r="G383" s="9"/>
      <c r="H383" s="9"/>
      <c r="I383" s="9"/>
      <c r="J383" s="9"/>
    </row>
    <row r="384" spans="2:10" hidden="1" x14ac:dyDescent="0.2">
      <c r="B384" s="9"/>
      <c r="C384" s="9"/>
      <c r="D384" s="9"/>
      <c r="E384" s="9"/>
      <c r="F384" s="9"/>
      <c r="G384" s="9"/>
      <c r="H384" s="9"/>
      <c r="I384" s="9"/>
      <c r="J384" s="9"/>
    </row>
    <row r="385" spans="2:10" hidden="1" x14ac:dyDescent="0.2">
      <c r="B385" s="9"/>
      <c r="C385" s="9"/>
      <c r="D385" s="9"/>
      <c r="E385" s="9"/>
      <c r="F385" s="9"/>
      <c r="G385" s="9"/>
      <c r="H385" s="9"/>
      <c r="I385" s="9"/>
      <c r="J385" s="9"/>
    </row>
    <row r="386" spans="2:10" hidden="1" x14ac:dyDescent="0.2">
      <c r="B386" s="9"/>
      <c r="C386" s="9"/>
      <c r="D386" s="9"/>
      <c r="E386" s="9"/>
      <c r="F386" s="9"/>
      <c r="G386" s="9"/>
      <c r="H386" s="9"/>
      <c r="I386" s="9"/>
      <c r="J386" s="9"/>
    </row>
    <row r="387" spans="2:10" hidden="1" x14ac:dyDescent="0.2">
      <c r="B387" s="9"/>
      <c r="C387" s="9"/>
      <c r="D387" s="9"/>
      <c r="E387" s="9"/>
      <c r="F387" s="9"/>
      <c r="G387" s="9"/>
      <c r="H387" s="9"/>
      <c r="I387" s="9"/>
      <c r="J387" s="9"/>
    </row>
    <row r="388" spans="2:10" hidden="1" x14ac:dyDescent="0.2">
      <c r="B388" s="9"/>
      <c r="C388" s="9"/>
      <c r="D388" s="9"/>
      <c r="E388" s="9"/>
      <c r="F388" s="9"/>
      <c r="G388" s="9"/>
      <c r="H388" s="9"/>
      <c r="I388" s="9"/>
      <c r="J388" s="9"/>
    </row>
    <row r="389" spans="2:10" hidden="1" x14ac:dyDescent="0.2">
      <c r="B389" s="9"/>
      <c r="C389" s="9"/>
      <c r="D389" s="9"/>
      <c r="E389" s="9"/>
      <c r="F389" s="9"/>
      <c r="G389" s="9"/>
      <c r="H389" s="9"/>
      <c r="I389" s="9"/>
      <c r="J389" s="9"/>
    </row>
    <row r="390" spans="2:10" hidden="1" x14ac:dyDescent="0.2">
      <c r="B390" s="9"/>
      <c r="C390" s="9"/>
      <c r="D390" s="9"/>
      <c r="E390" s="9"/>
      <c r="F390" s="9"/>
      <c r="G390" s="9"/>
      <c r="H390" s="9"/>
      <c r="I390" s="9"/>
      <c r="J390" s="9"/>
    </row>
    <row r="391" spans="2:10" hidden="1" x14ac:dyDescent="0.2">
      <c r="B391" s="9"/>
      <c r="C391" s="9"/>
      <c r="D391" s="9"/>
      <c r="E391" s="9"/>
      <c r="F391" s="9"/>
      <c r="G391" s="9"/>
      <c r="H391" s="9"/>
      <c r="I391" s="9"/>
      <c r="J391" s="9"/>
    </row>
    <row r="392" spans="2:10" hidden="1" x14ac:dyDescent="0.2">
      <c r="B392" s="9"/>
      <c r="C392" s="9"/>
      <c r="D392" s="9"/>
      <c r="E392" s="9"/>
      <c r="F392" s="9"/>
      <c r="G392" s="9"/>
      <c r="H392" s="9"/>
      <c r="I392" s="9"/>
      <c r="J392" s="9"/>
    </row>
    <row r="393" spans="2:10" hidden="1" x14ac:dyDescent="0.2">
      <c r="B393" s="9"/>
      <c r="C393" s="9"/>
      <c r="D393" s="9"/>
      <c r="E393" s="9"/>
      <c r="F393" s="9"/>
      <c r="G393" s="9"/>
      <c r="H393" s="9"/>
      <c r="I393" s="9"/>
      <c r="J393" s="9"/>
    </row>
    <row r="394" spans="2:10" hidden="1" x14ac:dyDescent="0.2">
      <c r="B394" s="9"/>
      <c r="C394" s="9"/>
      <c r="D394" s="9"/>
      <c r="E394" s="9"/>
      <c r="F394" s="9"/>
      <c r="G394" s="9"/>
      <c r="H394" s="9"/>
      <c r="I394" s="9"/>
      <c r="J394" s="9"/>
    </row>
    <row r="395" spans="2:10" hidden="1" x14ac:dyDescent="0.2">
      <c r="B395" s="9"/>
      <c r="C395" s="9"/>
      <c r="D395" s="9"/>
      <c r="E395" s="9"/>
      <c r="F395" s="9"/>
      <c r="G395" s="9"/>
      <c r="H395" s="9"/>
      <c r="I395" s="9"/>
      <c r="J395" s="9"/>
    </row>
    <row r="396" spans="2:10" hidden="1" x14ac:dyDescent="0.2">
      <c r="B396" s="9"/>
      <c r="C396" s="9"/>
      <c r="D396" s="9"/>
      <c r="E396" s="9"/>
      <c r="F396" s="9"/>
      <c r="G396" s="9"/>
      <c r="H396" s="9"/>
      <c r="I396" s="9"/>
      <c r="J396" s="9"/>
    </row>
    <row r="397" spans="2:10" hidden="1" x14ac:dyDescent="0.2">
      <c r="B397" s="9"/>
      <c r="C397" s="9"/>
      <c r="D397" s="9"/>
      <c r="E397" s="9"/>
      <c r="F397" s="9"/>
      <c r="G397" s="9"/>
      <c r="H397" s="9"/>
      <c r="I397" s="9"/>
      <c r="J397" s="9"/>
    </row>
    <row r="398" spans="2:10" hidden="1" x14ac:dyDescent="0.2">
      <c r="B398" s="9"/>
      <c r="C398" s="9"/>
      <c r="D398" s="9"/>
      <c r="E398" s="9"/>
      <c r="F398" s="9"/>
      <c r="G398" s="9"/>
      <c r="H398" s="9"/>
      <c r="I398" s="9"/>
      <c r="J398" s="9"/>
    </row>
    <row r="399" spans="2:10" hidden="1" x14ac:dyDescent="0.2">
      <c r="B399" s="9"/>
      <c r="C399" s="9"/>
      <c r="D399" s="9"/>
      <c r="E399" s="9"/>
      <c r="F399" s="9"/>
      <c r="G399" s="9"/>
      <c r="H399" s="9"/>
      <c r="I399" s="9"/>
      <c r="J399" s="9"/>
    </row>
    <row r="400" spans="2:10" hidden="1" x14ac:dyDescent="0.2">
      <c r="B400" s="9"/>
      <c r="C400" s="9"/>
      <c r="D400" s="9"/>
      <c r="E400" s="9"/>
      <c r="F400" s="9"/>
      <c r="G400" s="9"/>
      <c r="H400" s="9"/>
      <c r="I400" s="9"/>
      <c r="J400" s="9"/>
    </row>
    <row r="401" spans="2:10" hidden="1" x14ac:dyDescent="0.2">
      <c r="B401" s="9"/>
      <c r="C401" s="9"/>
      <c r="D401" s="9"/>
      <c r="E401" s="9"/>
      <c r="F401" s="9"/>
      <c r="G401" s="9"/>
      <c r="H401" s="9"/>
      <c r="I401" s="9"/>
      <c r="J401" s="9"/>
    </row>
    <row r="402" spans="2:10" hidden="1" x14ac:dyDescent="0.2">
      <c r="B402" s="9"/>
      <c r="C402" s="9"/>
      <c r="D402" s="9"/>
      <c r="E402" s="9"/>
      <c r="F402" s="9"/>
      <c r="G402" s="9"/>
      <c r="H402" s="9"/>
      <c r="I402" s="9"/>
      <c r="J402" s="9"/>
    </row>
    <row r="403" spans="2:10" hidden="1" x14ac:dyDescent="0.2">
      <c r="B403" s="9"/>
      <c r="C403" s="9"/>
      <c r="D403" s="9"/>
      <c r="E403" s="9"/>
      <c r="F403" s="9"/>
      <c r="G403" s="9"/>
      <c r="H403" s="9"/>
      <c r="I403" s="9"/>
      <c r="J403" s="9"/>
    </row>
    <row r="404" spans="2:10" hidden="1" x14ac:dyDescent="0.2">
      <c r="B404" s="9"/>
      <c r="C404" s="9"/>
      <c r="D404" s="9"/>
      <c r="E404" s="9"/>
      <c r="F404" s="9"/>
      <c r="G404" s="9"/>
      <c r="H404" s="9"/>
      <c r="I404" s="9"/>
      <c r="J404" s="9"/>
    </row>
    <row r="405" spans="2:10" hidden="1" x14ac:dyDescent="0.2">
      <c r="B405" s="9"/>
      <c r="C405" s="9"/>
      <c r="D405" s="9"/>
      <c r="E405" s="9"/>
      <c r="F405" s="9"/>
      <c r="G405" s="9"/>
      <c r="H405" s="9"/>
      <c r="I405" s="9"/>
      <c r="J405" s="9"/>
    </row>
    <row r="406" spans="2:10" hidden="1" x14ac:dyDescent="0.2">
      <c r="B406" s="9"/>
      <c r="C406" s="9"/>
      <c r="D406" s="9"/>
      <c r="E406" s="9"/>
      <c r="F406" s="9"/>
      <c r="G406" s="9"/>
      <c r="H406" s="9"/>
      <c r="I406" s="9"/>
      <c r="J406" s="9"/>
    </row>
    <row r="407" spans="2:10" hidden="1" x14ac:dyDescent="0.2">
      <c r="B407" s="9"/>
      <c r="C407" s="9"/>
      <c r="D407" s="9"/>
      <c r="E407" s="9"/>
      <c r="F407" s="9"/>
      <c r="G407" s="9"/>
      <c r="H407" s="9"/>
      <c r="I407" s="9"/>
      <c r="J407" s="9"/>
    </row>
    <row r="408" spans="2:10" hidden="1" x14ac:dyDescent="0.2">
      <c r="B408" s="9"/>
      <c r="C408" s="9"/>
      <c r="D408" s="9"/>
      <c r="E408" s="9"/>
      <c r="F408" s="9"/>
      <c r="G408" s="9"/>
      <c r="H408" s="9"/>
      <c r="I408" s="9"/>
      <c r="J408" s="9"/>
    </row>
    <row r="409" spans="2:10" hidden="1" x14ac:dyDescent="0.2">
      <c r="B409" s="9"/>
      <c r="C409" s="9"/>
      <c r="D409" s="9"/>
      <c r="E409" s="9"/>
      <c r="F409" s="9"/>
      <c r="G409" s="9"/>
      <c r="H409" s="9"/>
      <c r="I409" s="9"/>
      <c r="J409" s="9"/>
    </row>
    <row r="410" spans="2:10" hidden="1" x14ac:dyDescent="0.2">
      <c r="B410" s="9"/>
      <c r="C410" s="9"/>
      <c r="D410" s="9"/>
      <c r="E410" s="9"/>
      <c r="F410" s="9"/>
      <c r="G410" s="9"/>
      <c r="H410" s="9"/>
      <c r="I410" s="9"/>
      <c r="J410" s="9"/>
    </row>
    <row r="411" spans="2:10" hidden="1" x14ac:dyDescent="0.2">
      <c r="B411" s="9"/>
      <c r="C411" s="9"/>
      <c r="D411" s="9"/>
      <c r="E411" s="9"/>
      <c r="F411" s="9"/>
      <c r="G411" s="9"/>
      <c r="H411" s="9"/>
      <c r="I411" s="9"/>
      <c r="J411" s="9"/>
    </row>
    <row r="412" spans="2:10" hidden="1" x14ac:dyDescent="0.2">
      <c r="B412" s="9"/>
      <c r="C412" s="9"/>
      <c r="D412" s="9"/>
      <c r="E412" s="9"/>
      <c r="F412" s="9"/>
      <c r="G412" s="9"/>
      <c r="H412" s="9"/>
      <c r="I412" s="9"/>
      <c r="J412" s="9"/>
    </row>
    <row r="413" spans="2:10" hidden="1" x14ac:dyDescent="0.2">
      <c r="B413" s="9"/>
      <c r="C413" s="9"/>
      <c r="D413" s="9"/>
      <c r="E413" s="9"/>
      <c r="F413" s="9"/>
      <c r="G413" s="9"/>
      <c r="H413" s="9"/>
      <c r="I413" s="9"/>
      <c r="J413" s="9"/>
    </row>
    <row r="414" spans="2:10" hidden="1" x14ac:dyDescent="0.2">
      <c r="B414" s="9"/>
      <c r="C414" s="9"/>
      <c r="D414" s="9"/>
      <c r="E414" s="9"/>
      <c r="F414" s="9"/>
      <c r="G414" s="9"/>
      <c r="H414" s="9"/>
      <c r="I414" s="9"/>
      <c r="J414" s="9"/>
    </row>
    <row r="415" spans="2:10" hidden="1" x14ac:dyDescent="0.2">
      <c r="B415" s="9"/>
      <c r="C415" s="9"/>
      <c r="D415" s="9"/>
      <c r="E415" s="9"/>
      <c r="F415" s="9"/>
      <c r="G415" s="9"/>
      <c r="H415" s="9"/>
      <c r="I415" s="9"/>
      <c r="J415" s="9"/>
    </row>
    <row r="416" spans="2:10" hidden="1" x14ac:dyDescent="0.2">
      <c r="B416" s="9"/>
      <c r="C416" s="9"/>
      <c r="D416" s="9"/>
      <c r="E416" s="9"/>
      <c r="F416" s="9"/>
      <c r="G416" s="9"/>
      <c r="H416" s="9"/>
      <c r="I416" s="9"/>
      <c r="J416" s="9"/>
    </row>
    <row r="417" spans="2:10" hidden="1" x14ac:dyDescent="0.2">
      <c r="B417" s="9"/>
      <c r="C417" s="9"/>
      <c r="D417" s="9"/>
      <c r="E417" s="9"/>
      <c r="F417" s="9"/>
      <c r="G417" s="9"/>
      <c r="H417" s="9"/>
      <c r="I417" s="9"/>
      <c r="J417" s="9"/>
    </row>
    <row r="418" spans="2:10" hidden="1" x14ac:dyDescent="0.2">
      <c r="B418" s="9"/>
      <c r="C418" s="9"/>
      <c r="D418" s="9"/>
      <c r="E418" s="9"/>
      <c r="F418" s="9"/>
      <c r="G418" s="9"/>
      <c r="H418" s="9"/>
      <c r="I418" s="9"/>
      <c r="J418" s="9"/>
    </row>
    <row r="419" spans="2:10" hidden="1" x14ac:dyDescent="0.2">
      <c r="B419" s="9"/>
      <c r="C419" s="9"/>
      <c r="D419" s="9"/>
      <c r="E419" s="9"/>
      <c r="F419" s="9"/>
      <c r="G419" s="9"/>
      <c r="H419" s="9"/>
      <c r="I419" s="9"/>
      <c r="J419" s="9"/>
    </row>
    <row r="420" spans="2:10" hidden="1" x14ac:dyDescent="0.2">
      <c r="B420" s="9"/>
      <c r="C420" s="9"/>
      <c r="D420" s="9"/>
      <c r="E420" s="9"/>
      <c r="F420" s="9"/>
      <c r="G420" s="9"/>
      <c r="H420" s="9"/>
      <c r="I420" s="9"/>
      <c r="J420" s="9"/>
    </row>
    <row r="421" spans="2:10" hidden="1" x14ac:dyDescent="0.2">
      <c r="B421" s="9"/>
      <c r="C421" s="9"/>
      <c r="D421" s="9"/>
      <c r="E421" s="9"/>
      <c r="F421" s="9"/>
      <c r="G421" s="9"/>
      <c r="H421" s="9"/>
      <c r="I421" s="9"/>
      <c r="J421" s="9"/>
    </row>
    <row r="422" spans="2:10" hidden="1" x14ac:dyDescent="0.2">
      <c r="B422" s="9"/>
      <c r="C422" s="9"/>
      <c r="D422" s="9"/>
      <c r="E422" s="9"/>
      <c r="F422" s="9"/>
      <c r="G422" s="9"/>
      <c r="H422" s="9"/>
      <c r="I422" s="9"/>
      <c r="J422" s="9"/>
    </row>
    <row r="423" spans="2:10" hidden="1" x14ac:dyDescent="0.2">
      <c r="B423" s="9"/>
      <c r="C423" s="9"/>
      <c r="D423" s="9"/>
      <c r="E423" s="9"/>
      <c r="F423" s="9"/>
      <c r="G423" s="9"/>
      <c r="H423" s="9"/>
      <c r="I423" s="9"/>
      <c r="J423" s="9"/>
    </row>
    <row r="424" spans="2:10" hidden="1" x14ac:dyDescent="0.2">
      <c r="B424" s="9"/>
      <c r="C424" s="9"/>
      <c r="D424" s="9"/>
      <c r="E424" s="9"/>
      <c r="F424" s="9"/>
      <c r="G424" s="9"/>
      <c r="H424" s="9"/>
      <c r="I424" s="9"/>
      <c r="J424" s="9"/>
    </row>
    <row r="425" spans="2:10" hidden="1" x14ac:dyDescent="0.2">
      <c r="B425" s="9"/>
      <c r="C425" s="9"/>
      <c r="D425" s="9"/>
      <c r="E425" s="9"/>
      <c r="F425" s="9"/>
      <c r="G425" s="9"/>
      <c r="H425" s="9"/>
      <c r="I425" s="9"/>
      <c r="J425" s="9"/>
    </row>
    <row r="426" spans="2:10" hidden="1" x14ac:dyDescent="0.2">
      <c r="B426" s="9"/>
      <c r="C426" s="9"/>
      <c r="D426" s="9"/>
      <c r="E426" s="9"/>
      <c r="F426" s="9"/>
      <c r="G426" s="9"/>
      <c r="H426" s="9"/>
      <c r="I426" s="9"/>
      <c r="J426" s="9"/>
    </row>
    <row r="427" spans="2:10" hidden="1" x14ac:dyDescent="0.2">
      <c r="B427" s="9"/>
      <c r="C427" s="9"/>
      <c r="D427" s="9"/>
      <c r="E427" s="9"/>
      <c r="F427" s="9"/>
      <c r="G427" s="9"/>
      <c r="H427" s="9"/>
      <c r="I427" s="9"/>
      <c r="J427" s="9"/>
    </row>
    <row r="428" spans="2:10" hidden="1" x14ac:dyDescent="0.2">
      <c r="B428" s="9"/>
      <c r="C428" s="9"/>
      <c r="D428" s="9"/>
      <c r="E428" s="9"/>
      <c r="F428" s="9"/>
      <c r="G428" s="9"/>
      <c r="H428" s="9"/>
      <c r="I428" s="9"/>
      <c r="J428" s="9"/>
    </row>
    <row r="429" spans="2:10" hidden="1" x14ac:dyDescent="0.2">
      <c r="B429" s="9"/>
      <c r="C429" s="9"/>
      <c r="D429" s="9"/>
      <c r="E429" s="9"/>
      <c r="F429" s="9"/>
      <c r="G429" s="9"/>
      <c r="H429" s="9"/>
      <c r="I429" s="9"/>
      <c r="J429" s="9"/>
    </row>
    <row r="430" spans="2:10" hidden="1" x14ac:dyDescent="0.2">
      <c r="B430" s="9"/>
      <c r="C430" s="9"/>
      <c r="D430" s="9"/>
      <c r="E430" s="9"/>
      <c r="F430" s="9"/>
      <c r="G430" s="9"/>
      <c r="H430" s="9"/>
      <c r="I430" s="9"/>
      <c r="J430" s="9"/>
    </row>
    <row r="431" spans="2:10" hidden="1" x14ac:dyDescent="0.2">
      <c r="B431" s="9"/>
      <c r="C431" s="9"/>
      <c r="D431" s="9"/>
      <c r="E431" s="9"/>
      <c r="F431" s="9"/>
      <c r="G431" s="9"/>
      <c r="H431" s="9"/>
      <c r="I431" s="9"/>
      <c r="J431" s="9"/>
    </row>
    <row r="432" spans="2:10" hidden="1" x14ac:dyDescent="0.2">
      <c r="B432" s="9"/>
      <c r="C432" s="9"/>
      <c r="D432" s="9"/>
      <c r="E432" s="9"/>
      <c r="F432" s="9"/>
      <c r="G432" s="9"/>
      <c r="H432" s="9"/>
      <c r="I432" s="9"/>
      <c r="J432" s="9"/>
    </row>
    <row r="433" spans="2:10" hidden="1" x14ac:dyDescent="0.2">
      <c r="B433" s="9"/>
      <c r="C433" s="9"/>
      <c r="D433" s="9"/>
      <c r="E433" s="9"/>
      <c r="F433" s="9"/>
      <c r="G433" s="9"/>
      <c r="H433" s="9"/>
      <c r="I433" s="9"/>
      <c r="J433" s="9"/>
    </row>
    <row r="434" spans="2:10" hidden="1" x14ac:dyDescent="0.2">
      <c r="B434" s="9"/>
      <c r="C434" s="9"/>
      <c r="D434" s="9"/>
      <c r="E434" s="9"/>
      <c r="F434" s="9"/>
      <c r="G434" s="9"/>
      <c r="H434" s="9"/>
      <c r="I434" s="9"/>
      <c r="J434" s="9"/>
    </row>
    <row r="435" spans="2:10" hidden="1" x14ac:dyDescent="0.2">
      <c r="B435" s="9"/>
      <c r="C435" s="9"/>
      <c r="D435" s="9"/>
      <c r="E435" s="9"/>
      <c r="F435" s="9"/>
      <c r="G435" s="9"/>
      <c r="H435" s="9"/>
      <c r="I435" s="9"/>
      <c r="J435" s="9"/>
    </row>
    <row r="436" spans="2:10" hidden="1" x14ac:dyDescent="0.2">
      <c r="B436" s="9"/>
      <c r="C436" s="9"/>
      <c r="D436" s="9"/>
      <c r="E436" s="9"/>
      <c r="F436" s="9"/>
      <c r="G436" s="9"/>
      <c r="H436" s="9"/>
      <c r="I436" s="9"/>
      <c r="J436" s="9"/>
    </row>
    <row r="437" spans="2:10" hidden="1" x14ac:dyDescent="0.2">
      <c r="B437" s="9"/>
      <c r="C437" s="9"/>
      <c r="D437" s="9"/>
      <c r="E437" s="9"/>
      <c r="F437" s="9"/>
      <c r="G437" s="9"/>
      <c r="H437" s="9"/>
      <c r="I437" s="9"/>
      <c r="J437" s="9"/>
    </row>
    <row r="438" spans="2:10" hidden="1" x14ac:dyDescent="0.2">
      <c r="B438" s="9"/>
      <c r="C438" s="9"/>
      <c r="D438" s="9"/>
      <c r="E438" s="9"/>
      <c r="F438" s="9"/>
      <c r="G438" s="9"/>
      <c r="H438" s="9"/>
      <c r="I438" s="9"/>
      <c r="J438" s="9"/>
    </row>
    <row r="439" spans="2:10" hidden="1" x14ac:dyDescent="0.2">
      <c r="B439" s="9"/>
      <c r="C439" s="9"/>
      <c r="D439" s="9"/>
      <c r="E439" s="9"/>
      <c r="F439" s="9"/>
      <c r="G439" s="9"/>
      <c r="H439" s="9"/>
      <c r="I439" s="9"/>
      <c r="J439" s="9"/>
    </row>
    <row r="440" spans="2:10" hidden="1" x14ac:dyDescent="0.2">
      <c r="B440" s="9"/>
      <c r="C440" s="9"/>
      <c r="D440" s="9"/>
      <c r="E440" s="9"/>
      <c r="F440" s="9"/>
      <c r="G440" s="9"/>
      <c r="H440" s="9"/>
      <c r="I440" s="9"/>
      <c r="J440" s="9"/>
    </row>
    <row r="441" spans="2:10" hidden="1" x14ac:dyDescent="0.2">
      <c r="B441" s="9"/>
      <c r="C441" s="9"/>
      <c r="D441" s="9"/>
      <c r="E441" s="9"/>
      <c r="F441" s="9"/>
      <c r="G441" s="9"/>
      <c r="H441" s="9"/>
      <c r="I441" s="9"/>
      <c r="J441" s="9"/>
    </row>
    <row r="442" spans="2:10" hidden="1" x14ac:dyDescent="0.2">
      <c r="B442" s="9"/>
      <c r="C442" s="9"/>
      <c r="D442" s="9"/>
      <c r="E442" s="9"/>
      <c r="F442" s="9"/>
      <c r="G442" s="9"/>
      <c r="H442" s="9"/>
      <c r="I442" s="9"/>
      <c r="J442" s="9"/>
    </row>
    <row r="443" spans="2:10" hidden="1" x14ac:dyDescent="0.2">
      <c r="B443" s="9"/>
      <c r="C443" s="9"/>
      <c r="D443" s="9"/>
      <c r="E443" s="9"/>
      <c r="F443" s="9"/>
      <c r="G443" s="9"/>
      <c r="H443" s="9"/>
      <c r="I443" s="9"/>
      <c r="J443" s="9"/>
    </row>
    <row r="444" spans="2:10" hidden="1" x14ac:dyDescent="0.2">
      <c r="B444" s="9"/>
      <c r="C444" s="9"/>
      <c r="D444" s="9"/>
      <c r="E444" s="9"/>
      <c r="F444" s="9"/>
      <c r="G444" s="9"/>
      <c r="H444" s="9"/>
      <c r="I444" s="9"/>
      <c r="J444" s="9"/>
    </row>
    <row r="445" spans="2:10" hidden="1" x14ac:dyDescent="0.2">
      <c r="B445" s="9"/>
      <c r="C445" s="9"/>
      <c r="D445" s="9"/>
      <c r="E445" s="9"/>
      <c r="F445" s="9"/>
      <c r="G445" s="9"/>
      <c r="H445" s="9"/>
      <c r="I445" s="9"/>
      <c r="J445" s="9"/>
    </row>
    <row r="446" spans="2:10" hidden="1" x14ac:dyDescent="0.2">
      <c r="B446" s="9"/>
      <c r="C446" s="9"/>
      <c r="D446" s="9"/>
      <c r="E446" s="9"/>
      <c r="F446" s="9"/>
      <c r="G446" s="9"/>
      <c r="H446" s="9"/>
      <c r="I446" s="9"/>
      <c r="J446" s="9"/>
    </row>
    <row r="447" spans="2:10" hidden="1" x14ac:dyDescent="0.2">
      <c r="B447" s="9"/>
      <c r="C447" s="9"/>
      <c r="D447" s="9"/>
      <c r="E447" s="9"/>
      <c r="F447" s="9"/>
      <c r="G447" s="9"/>
      <c r="H447" s="9"/>
      <c r="I447" s="9"/>
      <c r="J447" s="9"/>
    </row>
    <row r="448" spans="2:10" hidden="1" x14ac:dyDescent="0.2">
      <c r="B448" s="9"/>
      <c r="C448" s="9"/>
      <c r="D448" s="9"/>
      <c r="E448" s="9"/>
      <c r="F448" s="9"/>
      <c r="G448" s="9"/>
      <c r="H448" s="9"/>
      <c r="I448" s="9"/>
      <c r="J448" s="9"/>
    </row>
    <row r="449" spans="2:10" hidden="1" x14ac:dyDescent="0.2">
      <c r="B449" s="9"/>
      <c r="C449" s="9"/>
      <c r="D449" s="9"/>
      <c r="E449" s="9"/>
      <c r="F449" s="9"/>
      <c r="G449" s="9"/>
      <c r="H449" s="9"/>
      <c r="I449" s="9"/>
      <c r="J449" s="9"/>
    </row>
    <row r="450" spans="2:10" hidden="1" x14ac:dyDescent="0.2">
      <c r="B450" s="9"/>
      <c r="C450" s="9"/>
      <c r="D450" s="9"/>
      <c r="E450" s="9"/>
      <c r="F450" s="9"/>
      <c r="G450" s="9"/>
      <c r="H450" s="9"/>
      <c r="I450" s="9"/>
      <c r="J450" s="9"/>
    </row>
    <row r="451" spans="2:10" hidden="1" x14ac:dyDescent="0.2">
      <c r="B451" s="9"/>
      <c r="C451" s="9"/>
      <c r="D451" s="9"/>
      <c r="E451" s="9"/>
      <c r="F451" s="9"/>
      <c r="G451" s="9"/>
      <c r="H451" s="9"/>
      <c r="I451" s="9"/>
      <c r="J451" s="9"/>
    </row>
    <row r="452" spans="2:10" hidden="1" x14ac:dyDescent="0.2">
      <c r="B452" s="9"/>
      <c r="C452" s="9"/>
      <c r="D452" s="9"/>
      <c r="E452" s="9"/>
      <c r="F452" s="9"/>
      <c r="G452" s="9"/>
      <c r="H452" s="9"/>
      <c r="I452" s="9"/>
      <c r="J452" s="9"/>
    </row>
    <row r="453" spans="2:10" hidden="1" x14ac:dyDescent="0.2">
      <c r="B453" s="9"/>
      <c r="C453" s="9"/>
      <c r="D453" s="9"/>
      <c r="E453" s="9"/>
      <c r="F453" s="9"/>
      <c r="G453" s="9"/>
      <c r="H453" s="9"/>
      <c r="I453" s="9"/>
      <c r="J453" s="9"/>
    </row>
    <row r="454" spans="2:10" hidden="1" x14ac:dyDescent="0.2">
      <c r="B454" s="9"/>
      <c r="C454" s="9"/>
      <c r="D454" s="9"/>
      <c r="E454" s="9"/>
      <c r="F454" s="9"/>
      <c r="G454" s="9"/>
      <c r="H454" s="9"/>
      <c r="I454" s="9"/>
      <c r="J454" s="9"/>
    </row>
    <row r="455" spans="2:10" hidden="1" x14ac:dyDescent="0.2">
      <c r="B455" s="9"/>
      <c r="C455" s="9"/>
      <c r="D455" s="9"/>
      <c r="E455" s="9"/>
      <c r="F455" s="9"/>
      <c r="G455" s="9"/>
      <c r="H455" s="9"/>
      <c r="I455" s="9"/>
      <c r="J455" s="9"/>
    </row>
    <row r="456" spans="2:10" hidden="1" x14ac:dyDescent="0.2">
      <c r="B456" s="9"/>
      <c r="C456" s="9"/>
      <c r="D456" s="9"/>
      <c r="E456" s="9"/>
      <c r="F456" s="9"/>
      <c r="G456" s="9"/>
      <c r="H456" s="9"/>
      <c r="I456" s="9"/>
      <c r="J456" s="9"/>
    </row>
    <row r="457" spans="2:10" hidden="1" x14ac:dyDescent="0.2">
      <c r="B457" s="9"/>
      <c r="C457" s="9"/>
      <c r="D457" s="9"/>
      <c r="E457" s="9"/>
      <c r="F457" s="9"/>
      <c r="G457" s="9"/>
      <c r="H457" s="9"/>
      <c r="I457" s="9"/>
      <c r="J457" s="9"/>
    </row>
    <row r="458" spans="2:10" hidden="1" x14ac:dyDescent="0.2">
      <c r="B458" s="9"/>
      <c r="C458" s="9"/>
      <c r="D458" s="9"/>
      <c r="E458" s="9"/>
      <c r="F458" s="9"/>
      <c r="G458" s="9"/>
      <c r="H458" s="9"/>
      <c r="I458" s="9"/>
      <c r="J458" s="9"/>
    </row>
    <row r="459" spans="2:10" hidden="1" x14ac:dyDescent="0.2">
      <c r="B459" s="9"/>
      <c r="C459" s="9"/>
      <c r="D459" s="9"/>
      <c r="E459" s="9"/>
      <c r="F459" s="9"/>
      <c r="G459" s="9"/>
      <c r="H459" s="9"/>
      <c r="I459" s="9"/>
      <c r="J459" s="9"/>
    </row>
    <row r="460" spans="2:10" hidden="1" x14ac:dyDescent="0.2">
      <c r="B460" s="9"/>
      <c r="C460" s="9"/>
      <c r="D460" s="9"/>
      <c r="E460" s="9"/>
      <c r="F460" s="9"/>
      <c r="G460" s="9"/>
      <c r="H460" s="9"/>
      <c r="I460" s="9"/>
      <c r="J460" s="9"/>
    </row>
    <row r="461" spans="2:10" hidden="1" x14ac:dyDescent="0.2">
      <c r="B461" s="9"/>
      <c r="C461" s="9"/>
      <c r="D461" s="9"/>
      <c r="E461" s="9"/>
      <c r="F461" s="9"/>
      <c r="G461" s="9"/>
      <c r="H461" s="9"/>
      <c r="I461" s="9"/>
      <c r="J461" s="9"/>
    </row>
    <row r="462" spans="2:10" hidden="1" x14ac:dyDescent="0.2">
      <c r="B462" s="9"/>
      <c r="C462" s="9"/>
      <c r="D462" s="9"/>
      <c r="E462" s="9"/>
      <c r="F462" s="9"/>
      <c r="G462" s="9"/>
      <c r="H462" s="9"/>
      <c r="I462" s="9"/>
      <c r="J462" s="9"/>
    </row>
    <row r="463" spans="2:10" hidden="1" x14ac:dyDescent="0.2">
      <c r="B463" s="9"/>
      <c r="C463" s="9"/>
      <c r="D463" s="9"/>
      <c r="E463" s="9"/>
      <c r="F463" s="9"/>
      <c r="G463" s="9"/>
      <c r="H463" s="9"/>
      <c r="I463" s="9"/>
      <c r="J463" s="9"/>
    </row>
    <row r="464" spans="2:10" hidden="1" x14ac:dyDescent="0.2">
      <c r="B464" s="9"/>
      <c r="C464" s="9"/>
      <c r="D464" s="9"/>
      <c r="E464" s="9"/>
      <c r="F464" s="9"/>
      <c r="G464" s="9"/>
      <c r="H464" s="9"/>
      <c r="I464" s="9"/>
      <c r="J464" s="9"/>
    </row>
    <row r="465" spans="2:10" hidden="1" x14ac:dyDescent="0.2">
      <c r="B465" s="9"/>
      <c r="C465" s="9"/>
      <c r="D465" s="9"/>
      <c r="E465" s="9"/>
      <c r="F465" s="9"/>
      <c r="G465" s="9"/>
      <c r="H465" s="9"/>
      <c r="I465" s="9"/>
      <c r="J465" s="9"/>
    </row>
    <row r="466" spans="2:10" hidden="1" x14ac:dyDescent="0.2">
      <c r="B466" s="9"/>
      <c r="C466" s="9"/>
      <c r="D466" s="9"/>
      <c r="E466" s="9"/>
      <c r="F466" s="9"/>
      <c r="G466" s="9"/>
      <c r="H466" s="9"/>
      <c r="I466" s="9"/>
      <c r="J466" s="9"/>
    </row>
    <row r="467" spans="2:10" hidden="1" x14ac:dyDescent="0.2">
      <c r="B467" s="9"/>
      <c r="C467" s="9"/>
      <c r="D467" s="9"/>
      <c r="E467" s="9"/>
      <c r="F467" s="9"/>
      <c r="G467" s="9"/>
      <c r="H467" s="9"/>
      <c r="I467" s="9"/>
      <c r="J467" s="9"/>
    </row>
    <row r="468" spans="2:10" hidden="1" x14ac:dyDescent="0.2">
      <c r="B468" s="9"/>
      <c r="C468" s="9"/>
      <c r="D468" s="9"/>
      <c r="E468" s="9"/>
      <c r="F468" s="9"/>
      <c r="G468" s="9"/>
      <c r="H468" s="9"/>
      <c r="I468" s="9"/>
      <c r="J468" s="9"/>
    </row>
    <row r="469" spans="2:10" hidden="1" x14ac:dyDescent="0.2">
      <c r="B469" s="9"/>
      <c r="C469" s="9"/>
      <c r="D469" s="9"/>
      <c r="E469" s="9"/>
      <c r="F469" s="9"/>
      <c r="G469" s="9"/>
      <c r="H469" s="9"/>
      <c r="I469" s="9"/>
      <c r="J469" s="9"/>
    </row>
    <row r="470" spans="2:10" hidden="1" x14ac:dyDescent="0.2">
      <c r="B470" s="9"/>
      <c r="C470" s="9"/>
      <c r="D470" s="9"/>
      <c r="E470" s="9"/>
      <c r="F470" s="9"/>
      <c r="G470" s="9"/>
      <c r="H470" s="9"/>
      <c r="I470" s="9"/>
      <c r="J470" s="9"/>
    </row>
    <row r="471" spans="2:10" hidden="1" x14ac:dyDescent="0.2">
      <c r="B471" s="9"/>
      <c r="C471" s="9"/>
      <c r="D471" s="9"/>
      <c r="E471" s="9"/>
      <c r="F471" s="9"/>
      <c r="G471" s="9"/>
      <c r="H471" s="9"/>
      <c r="I471" s="9"/>
      <c r="J471" s="9"/>
    </row>
    <row r="472" spans="2:10" hidden="1" x14ac:dyDescent="0.2">
      <c r="B472" s="9"/>
      <c r="C472" s="9"/>
      <c r="D472" s="9"/>
      <c r="E472" s="9"/>
      <c r="F472" s="9"/>
      <c r="G472" s="9"/>
      <c r="H472" s="9"/>
      <c r="I472" s="9"/>
      <c r="J472" s="9"/>
    </row>
    <row r="473" spans="2:10" hidden="1" x14ac:dyDescent="0.2">
      <c r="B473" s="9"/>
      <c r="C473" s="9"/>
      <c r="D473" s="9"/>
      <c r="E473" s="9"/>
      <c r="F473" s="9"/>
      <c r="G473" s="9"/>
      <c r="H473" s="9"/>
      <c r="I473" s="9"/>
      <c r="J473" s="9"/>
    </row>
    <row r="474" spans="2:10" hidden="1" x14ac:dyDescent="0.2">
      <c r="B474" s="9"/>
      <c r="C474" s="9"/>
      <c r="D474" s="9"/>
      <c r="E474" s="9"/>
      <c r="F474" s="9"/>
      <c r="G474" s="9"/>
      <c r="H474" s="9"/>
      <c r="I474" s="9"/>
      <c r="J474" s="9"/>
    </row>
    <row r="475" spans="2:10" hidden="1" x14ac:dyDescent="0.2">
      <c r="B475" s="9"/>
      <c r="C475" s="9"/>
      <c r="D475" s="9"/>
      <c r="E475" s="9"/>
      <c r="F475" s="9"/>
      <c r="G475" s="9"/>
      <c r="H475" s="9"/>
      <c r="I475" s="9"/>
      <c r="J475" s="9"/>
    </row>
    <row r="476" spans="2:10" hidden="1" x14ac:dyDescent="0.2">
      <c r="B476" s="9"/>
      <c r="C476" s="9"/>
      <c r="D476" s="9"/>
      <c r="E476" s="9"/>
      <c r="F476" s="9"/>
      <c r="G476" s="9"/>
      <c r="H476" s="9"/>
      <c r="I476" s="9"/>
      <c r="J476" s="9"/>
    </row>
    <row r="477" spans="2:10" hidden="1" x14ac:dyDescent="0.2">
      <c r="B477" s="9"/>
      <c r="C477" s="9"/>
      <c r="D477" s="9"/>
      <c r="E477" s="9"/>
      <c r="F477" s="9"/>
      <c r="G477" s="9"/>
      <c r="H477" s="9"/>
      <c r="I477" s="9"/>
      <c r="J477" s="9"/>
    </row>
    <row r="478" spans="2:10" hidden="1" x14ac:dyDescent="0.2">
      <c r="B478" s="9"/>
      <c r="C478" s="9"/>
      <c r="D478" s="9"/>
      <c r="E478" s="9"/>
      <c r="F478" s="9"/>
      <c r="G478" s="9"/>
      <c r="H478" s="9"/>
      <c r="I478" s="9"/>
      <c r="J478" s="9"/>
    </row>
    <row r="479" spans="2:10" hidden="1" x14ac:dyDescent="0.2">
      <c r="B479" s="9"/>
      <c r="C479" s="9"/>
      <c r="D479" s="9"/>
      <c r="E479" s="9"/>
      <c r="F479" s="9"/>
      <c r="G479" s="9"/>
      <c r="H479" s="9"/>
      <c r="I479" s="9"/>
      <c r="J479" s="9"/>
    </row>
    <row r="480" spans="2:10" hidden="1" x14ac:dyDescent="0.2">
      <c r="B480" s="9"/>
      <c r="C480" s="9"/>
      <c r="D480" s="9"/>
      <c r="E480" s="9"/>
      <c r="F480" s="9"/>
      <c r="G480" s="9"/>
      <c r="H480" s="9"/>
      <c r="I480" s="9"/>
      <c r="J480" s="9"/>
    </row>
    <row r="481" spans="2:10" hidden="1" x14ac:dyDescent="0.2">
      <c r="B481" s="9"/>
      <c r="C481" s="9"/>
      <c r="D481" s="9"/>
      <c r="E481" s="9"/>
      <c r="F481" s="9"/>
      <c r="G481" s="9"/>
      <c r="H481" s="9"/>
      <c r="I481" s="9"/>
      <c r="J481" s="9"/>
    </row>
    <row r="482" spans="2:10" hidden="1" x14ac:dyDescent="0.2">
      <c r="B482" s="9"/>
      <c r="C482" s="9"/>
      <c r="D482" s="9"/>
      <c r="E482" s="9"/>
      <c r="F482" s="9"/>
      <c r="G482" s="9"/>
      <c r="H482" s="9"/>
      <c r="I482" s="9"/>
      <c r="J482" s="9"/>
    </row>
    <row r="483" spans="2:10" hidden="1" x14ac:dyDescent="0.2">
      <c r="B483" s="9"/>
      <c r="C483" s="9"/>
      <c r="D483" s="9"/>
      <c r="E483" s="9"/>
      <c r="F483" s="9"/>
      <c r="G483" s="9"/>
      <c r="H483" s="9"/>
      <c r="I483" s="9"/>
      <c r="J483" s="9"/>
    </row>
    <row r="484" spans="2:10" hidden="1" x14ac:dyDescent="0.2">
      <c r="B484" s="9"/>
      <c r="C484" s="9"/>
      <c r="D484" s="9"/>
      <c r="E484" s="9"/>
      <c r="F484" s="9"/>
      <c r="G484" s="9"/>
      <c r="H484" s="9"/>
      <c r="I484" s="9"/>
      <c r="J484" s="9"/>
    </row>
    <row r="485" spans="2:10" hidden="1" x14ac:dyDescent="0.2">
      <c r="B485" s="9"/>
      <c r="C485" s="9"/>
      <c r="D485" s="9"/>
      <c r="E485" s="9"/>
      <c r="F485" s="9"/>
      <c r="G485" s="9"/>
      <c r="H485" s="9"/>
      <c r="I485" s="9"/>
      <c r="J485" s="9"/>
    </row>
    <row r="486" spans="2:10" hidden="1" x14ac:dyDescent="0.2">
      <c r="B486" s="9"/>
      <c r="C486" s="9"/>
      <c r="D486" s="9"/>
      <c r="E486" s="9"/>
      <c r="F486" s="9"/>
      <c r="G486" s="9"/>
      <c r="H486" s="9"/>
      <c r="I486" s="9"/>
      <c r="J486" s="9"/>
    </row>
    <row r="487" spans="2:10" hidden="1" x14ac:dyDescent="0.2">
      <c r="B487" s="9"/>
      <c r="C487" s="9"/>
      <c r="D487" s="9"/>
      <c r="E487" s="9"/>
      <c r="F487" s="9"/>
      <c r="G487" s="9"/>
      <c r="H487" s="9"/>
      <c r="I487" s="9"/>
      <c r="J487" s="9"/>
    </row>
    <row r="488" spans="2:10" hidden="1" x14ac:dyDescent="0.2">
      <c r="B488" s="9"/>
      <c r="C488" s="9"/>
      <c r="D488" s="9"/>
      <c r="E488" s="9"/>
      <c r="F488" s="9"/>
      <c r="G488" s="9"/>
      <c r="H488" s="9"/>
      <c r="I488" s="9"/>
      <c r="J488" s="9"/>
    </row>
    <row r="489" spans="2:10" hidden="1" x14ac:dyDescent="0.2">
      <c r="B489" s="9"/>
      <c r="C489" s="9"/>
      <c r="D489" s="9"/>
      <c r="E489" s="9"/>
      <c r="F489" s="9"/>
      <c r="G489" s="9"/>
      <c r="H489" s="9"/>
      <c r="I489" s="9"/>
      <c r="J489" s="9"/>
    </row>
    <row r="490" spans="2:10" hidden="1" x14ac:dyDescent="0.2">
      <c r="B490" s="9"/>
      <c r="C490" s="9"/>
      <c r="D490" s="9"/>
      <c r="E490" s="9"/>
      <c r="F490" s="9"/>
      <c r="G490" s="9"/>
      <c r="H490" s="9"/>
      <c r="I490" s="9"/>
      <c r="J490" s="9"/>
    </row>
    <row r="491" spans="2:10" hidden="1" x14ac:dyDescent="0.2">
      <c r="B491" s="9"/>
      <c r="C491" s="9"/>
      <c r="D491" s="9"/>
      <c r="E491" s="9"/>
      <c r="F491" s="9"/>
      <c r="G491" s="9"/>
      <c r="H491" s="9"/>
      <c r="I491" s="9"/>
      <c r="J491" s="9"/>
    </row>
    <row r="492" spans="2:10" hidden="1" x14ac:dyDescent="0.2">
      <c r="B492" s="9"/>
      <c r="C492" s="9"/>
      <c r="D492" s="9"/>
      <c r="E492" s="9"/>
      <c r="F492" s="9"/>
      <c r="G492" s="9"/>
      <c r="H492" s="9"/>
      <c r="I492" s="9"/>
      <c r="J492" s="9"/>
    </row>
    <row r="493" spans="2:10" hidden="1" x14ac:dyDescent="0.2">
      <c r="B493" s="9"/>
      <c r="C493" s="9"/>
      <c r="D493" s="9"/>
      <c r="E493" s="9"/>
      <c r="F493" s="9"/>
      <c r="G493" s="9"/>
      <c r="H493" s="9"/>
      <c r="I493" s="9"/>
      <c r="J493" s="9"/>
    </row>
    <row r="494" spans="2:10" hidden="1" x14ac:dyDescent="0.2">
      <c r="B494" s="9"/>
      <c r="C494" s="9"/>
      <c r="D494" s="9"/>
      <c r="E494" s="9"/>
      <c r="F494" s="9"/>
      <c r="G494" s="9"/>
      <c r="H494" s="9"/>
      <c r="I494" s="9"/>
      <c r="J494" s="9"/>
    </row>
    <row r="495" spans="2:10" hidden="1" x14ac:dyDescent="0.2">
      <c r="B495" s="9"/>
      <c r="C495" s="9"/>
      <c r="D495" s="9"/>
      <c r="E495" s="9"/>
      <c r="F495" s="9"/>
      <c r="G495" s="9"/>
      <c r="H495" s="9"/>
      <c r="I495" s="9"/>
      <c r="J495" s="9"/>
    </row>
    <row r="496" spans="2:10" hidden="1" x14ac:dyDescent="0.2">
      <c r="B496" s="9"/>
      <c r="C496" s="9"/>
      <c r="D496" s="9"/>
      <c r="E496" s="9"/>
      <c r="F496" s="9"/>
      <c r="G496" s="9"/>
      <c r="H496" s="9"/>
      <c r="I496" s="9"/>
      <c r="J496" s="9"/>
    </row>
    <row r="497" spans="2:10" hidden="1" x14ac:dyDescent="0.2">
      <c r="B497" s="9"/>
      <c r="C497" s="9"/>
      <c r="D497" s="9"/>
      <c r="E497" s="9"/>
      <c r="F497" s="9"/>
      <c r="G497" s="9"/>
      <c r="H497" s="9"/>
      <c r="I497" s="9"/>
      <c r="J497" s="9"/>
    </row>
    <row r="498" spans="2:10" hidden="1" x14ac:dyDescent="0.2">
      <c r="B498" s="9"/>
      <c r="C498" s="9"/>
      <c r="D498" s="9"/>
      <c r="E498" s="9"/>
      <c r="F498" s="9"/>
      <c r="G498" s="9"/>
      <c r="H498" s="9"/>
      <c r="I498" s="9"/>
      <c r="J498" s="9"/>
    </row>
    <row r="499" spans="2:10" hidden="1" x14ac:dyDescent="0.2">
      <c r="B499" s="9"/>
      <c r="C499" s="9"/>
      <c r="D499" s="9"/>
      <c r="E499" s="9"/>
      <c r="F499" s="9"/>
      <c r="G499" s="9"/>
      <c r="H499" s="9"/>
      <c r="I499" s="9"/>
      <c r="J499" s="9"/>
    </row>
    <row r="500" spans="2:10" hidden="1" x14ac:dyDescent="0.2">
      <c r="B500" s="9"/>
      <c r="C500" s="9"/>
      <c r="D500" s="9"/>
      <c r="E500" s="9"/>
      <c r="F500" s="9"/>
      <c r="G500" s="9"/>
      <c r="H500" s="9"/>
      <c r="I500" s="9"/>
      <c r="J500" s="9"/>
    </row>
    <row r="501" spans="2:10" hidden="1" x14ac:dyDescent="0.2">
      <c r="B501" s="9"/>
      <c r="C501" s="9"/>
      <c r="D501" s="9"/>
      <c r="E501" s="9"/>
      <c r="F501" s="9"/>
      <c r="G501" s="9"/>
      <c r="H501" s="9"/>
      <c r="I501" s="9"/>
      <c r="J501" s="9"/>
    </row>
    <row r="502" spans="2:10" hidden="1" x14ac:dyDescent="0.2">
      <c r="B502" s="9"/>
      <c r="C502" s="9"/>
      <c r="D502" s="9"/>
      <c r="E502" s="9"/>
      <c r="F502" s="9"/>
      <c r="G502" s="9"/>
      <c r="H502" s="9"/>
      <c r="I502" s="9"/>
      <c r="J502" s="9"/>
    </row>
    <row r="503" spans="2:10" hidden="1" x14ac:dyDescent="0.2">
      <c r="B503" s="9"/>
      <c r="C503" s="9"/>
      <c r="D503" s="9"/>
      <c r="E503" s="9"/>
      <c r="F503" s="9"/>
      <c r="G503" s="9"/>
      <c r="H503" s="9"/>
      <c r="I503" s="9"/>
      <c r="J503" s="9"/>
    </row>
    <row r="504" spans="2:10" hidden="1" x14ac:dyDescent="0.2">
      <c r="B504" s="9"/>
      <c r="C504" s="9"/>
      <c r="D504" s="9"/>
      <c r="E504" s="9"/>
      <c r="F504" s="9"/>
      <c r="G504" s="9"/>
      <c r="H504" s="9"/>
      <c r="I504" s="9"/>
      <c r="J504" s="9"/>
    </row>
    <row r="505" spans="2:10" hidden="1" x14ac:dyDescent="0.2">
      <c r="B505" s="9"/>
      <c r="C505" s="9"/>
      <c r="D505" s="9"/>
      <c r="E505" s="9"/>
      <c r="F505" s="9"/>
      <c r="G505" s="9"/>
      <c r="H505" s="9"/>
      <c r="I505" s="9"/>
      <c r="J505" s="9"/>
    </row>
    <row r="506" spans="2:10" hidden="1" x14ac:dyDescent="0.2">
      <c r="B506" s="9"/>
      <c r="C506" s="9"/>
      <c r="D506" s="9"/>
      <c r="E506" s="9"/>
      <c r="F506" s="9"/>
      <c r="G506" s="9"/>
      <c r="H506" s="9"/>
      <c r="I506" s="9"/>
      <c r="J506" s="9"/>
    </row>
    <row r="507" spans="2:10" hidden="1" x14ac:dyDescent="0.2">
      <c r="B507" s="9"/>
      <c r="C507" s="9"/>
      <c r="D507" s="9"/>
      <c r="E507" s="9"/>
      <c r="F507" s="9"/>
      <c r="G507" s="9"/>
      <c r="H507" s="9"/>
      <c r="I507" s="9"/>
      <c r="J507" s="9"/>
    </row>
    <row r="508" spans="2:10" hidden="1" x14ac:dyDescent="0.2">
      <c r="B508" s="9"/>
      <c r="C508" s="9"/>
      <c r="D508" s="9"/>
      <c r="E508" s="9"/>
      <c r="F508" s="9"/>
      <c r="G508" s="9"/>
      <c r="H508" s="9"/>
      <c r="I508" s="9"/>
      <c r="J508" s="9"/>
    </row>
    <row r="509" spans="2:10" hidden="1" x14ac:dyDescent="0.2">
      <c r="B509" s="9"/>
      <c r="C509" s="9"/>
      <c r="D509" s="9"/>
      <c r="E509" s="9"/>
      <c r="F509" s="9"/>
      <c r="G509" s="9"/>
      <c r="H509" s="9"/>
      <c r="I509" s="9"/>
      <c r="J509" s="9"/>
    </row>
    <row r="510" spans="2:10" hidden="1" x14ac:dyDescent="0.2">
      <c r="B510" s="9"/>
      <c r="C510" s="9"/>
      <c r="D510" s="9"/>
      <c r="E510" s="9"/>
      <c r="F510" s="9"/>
      <c r="G510" s="9"/>
      <c r="H510" s="9"/>
      <c r="I510" s="9"/>
      <c r="J510" s="9"/>
    </row>
    <row r="511" spans="2:10" hidden="1" x14ac:dyDescent="0.2">
      <c r="B511" s="9"/>
      <c r="C511" s="9"/>
      <c r="D511" s="9"/>
      <c r="E511" s="9"/>
      <c r="F511" s="9"/>
      <c r="G511" s="9"/>
      <c r="H511" s="9"/>
      <c r="I511" s="9"/>
      <c r="J511" s="9"/>
    </row>
    <row r="512" spans="2:10" hidden="1" x14ac:dyDescent="0.2">
      <c r="B512" s="9"/>
      <c r="C512" s="9"/>
      <c r="D512" s="9"/>
      <c r="E512" s="9"/>
      <c r="F512" s="9"/>
      <c r="G512" s="9"/>
      <c r="H512" s="9"/>
      <c r="I512" s="9"/>
      <c r="J512" s="9"/>
    </row>
    <row r="513" spans="2:10" hidden="1" x14ac:dyDescent="0.2">
      <c r="B513" s="9"/>
      <c r="C513" s="9"/>
      <c r="D513" s="9"/>
      <c r="E513" s="9"/>
      <c r="F513" s="9"/>
      <c r="G513" s="9"/>
      <c r="H513" s="9"/>
      <c r="I513" s="9"/>
      <c r="J513" s="9"/>
    </row>
    <row r="514" spans="2:10" hidden="1" x14ac:dyDescent="0.2">
      <c r="B514" s="9"/>
      <c r="C514" s="9"/>
      <c r="D514" s="9"/>
      <c r="E514" s="9"/>
      <c r="F514" s="9"/>
      <c r="G514" s="9"/>
      <c r="H514" s="9"/>
      <c r="I514" s="9"/>
      <c r="J514" s="9"/>
    </row>
    <row r="515" spans="2:10" hidden="1" x14ac:dyDescent="0.2">
      <c r="B515" s="9"/>
      <c r="C515" s="9"/>
      <c r="D515" s="9"/>
      <c r="E515" s="9"/>
      <c r="F515" s="9"/>
      <c r="G515" s="9"/>
      <c r="H515" s="9"/>
      <c r="I515" s="9"/>
      <c r="J515" s="9"/>
    </row>
    <row r="516" spans="2:10" hidden="1" x14ac:dyDescent="0.2">
      <c r="B516" s="9"/>
      <c r="C516" s="9"/>
      <c r="D516" s="9"/>
      <c r="E516" s="9"/>
      <c r="F516" s="9"/>
      <c r="G516" s="9"/>
      <c r="H516" s="9"/>
      <c r="I516" s="9"/>
      <c r="J516" s="9"/>
    </row>
    <row r="517" spans="2:10" hidden="1" x14ac:dyDescent="0.2">
      <c r="B517" s="9"/>
      <c r="C517" s="9"/>
      <c r="D517" s="9"/>
      <c r="E517" s="9"/>
      <c r="F517" s="9"/>
      <c r="G517" s="9"/>
      <c r="H517" s="9"/>
      <c r="I517" s="9"/>
      <c r="J517" s="9"/>
    </row>
    <row r="518" spans="2:10" hidden="1" x14ac:dyDescent="0.2">
      <c r="B518" s="9"/>
      <c r="C518" s="9"/>
      <c r="D518" s="9"/>
      <c r="E518" s="9"/>
      <c r="F518" s="9"/>
      <c r="G518" s="9"/>
      <c r="H518" s="9"/>
      <c r="I518" s="9"/>
      <c r="J518" s="9"/>
    </row>
    <row r="519" spans="2:10" hidden="1" x14ac:dyDescent="0.2">
      <c r="B519" s="9"/>
      <c r="C519" s="9"/>
      <c r="D519" s="9"/>
      <c r="E519" s="9"/>
      <c r="F519" s="9"/>
      <c r="G519" s="9"/>
      <c r="H519" s="9"/>
      <c r="I519" s="9"/>
      <c r="J519" s="9"/>
    </row>
    <row r="520" spans="2:10" hidden="1" x14ac:dyDescent="0.2">
      <c r="B520" s="9"/>
      <c r="C520" s="9"/>
      <c r="D520" s="9"/>
      <c r="E520" s="9"/>
      <c r="F520" s="9"/>
      <c r="G520" s="9"/>
      <c r="H520" s="9"/>
      <c r="I520" s="9"/>
      <c r="J520" s="9"/>
    </row>
    <row r="521" spans="2:10" hidden="1" x14ac:dyDescent="0.2">
      <c r="B521" s="9"/>
      <c r="C521" s="9"/>
      <c r="D521" s="9"/>
      <c r="E521" s="9"/>
      <c r="F521" s="9"/>
      <c r="G521" s="9"/>
      <c r="H521" s="9"/>
      <c r="I521" s="9"/>
      <c r="J521" s="9"/>
    </row>
    <row r="522" spans="2:10" hidden="1" x14ac:dyDescent="0.2">
      <c r="B522" s="9"/>
      <c r="C522" s="9"/>
      <c r="D522" s="9"/>
      <c r="E522" s="9"/>
      <c r="F522" s="9"/>
      <c r="G522" s="9"/>
      <c r="H522" s="9"/>
      <c r="I522" s="9"/>
      <c r="J522" s="9"/>
    </row>
    <row r="523" spans="2:10" hidden="1" x14ac:dyDescent="0.2">
      <c r="B523" s="9"/>
      <c r="C523" s="9"/>
      <c r="D523" s="9"/>
      <c r="E523" s="9"/>
      <c r="F523" s="9"/>
      <c r="G523" s="9"/>
      <c r="H523" s="9"/>
      <c r="I523" s="9"/>
      <c r="J523" s="9"/>
    </row>
    <row r="524" spans="2:10" hidden="1" x14ac:dyDescent="0.2">
      <c r="B524" s="9"/>
      <c r="C524" s="9"/>
      <c r="D524" s="9"/>
      <c r="E524" s="9"/>
      <c r="F524" s="9"/>
      <c r="G524" s="9"/>
      <c r="H524" s="9"/>
      <c r="I524" s="9"/>
      <c r="J524" s="9"/>
    </row>
    <row r="525" spans="2:10" hidden="1" x14ac:dyDescent="0.2">
      <c r="B525" s="9"/>
      <c r="C525" s="9"/>
      <c r="D525" s="9"/>
      <c r="E525" s="9"/>
      <c r="F525" s="9"/>
      <c r="G525" s="9"/>
      <c r="H525" s="9"/>
      <c r="I525" s="9"/>
      <c r="J525" s="9"/>
    </row>
    <row r="526" spans="2:10" hidden="1" x14ac:dyDescent="0.2">
      <c r="B526" s="9"/>
      <c r="C526" s="9"/>
      <c r="D526" s="9"/>
      <c r="E526" s="9"/>
      <c r="F526" s="9"/>
      <c r="G526" s="9"/>
      <c r="H526" s="9"/>
      <c r="I526" s="9"/>
      <c r="J526" s="9"/>
    </row>
    <row r="527" spans="2:10" hidden="1" x14ac:dyDescent="0.2">
      <c r="B527" s="9"/>
      <c r="C527" s="9"/>
      <c r="D527" s="9"/>
      <c r="E527" s="9"/>
      <c r="F527" s="9"/>
      <c r="G527" s="9"/>
      <c r="H527" s="9"/>
      <c r="I527" s="9"/>
      <c r="J527" s="9"/>
    </row>
    <row r="528" spans="2:10" hidden="1" x14ac:dyDescent="0.2">
      <c r="B528" s="9"/>
      <c r="C528" s="9"/>
      <c r="D528" s="9"/>
      <c r="E528" s="9"/>
      <c r="F528" s="9"/>
      <c r="G528" s="9"/>
      <c r="H528" s="9"/>
      <c r="I528" s="9"/>
      <c r="J528" s="9"/>
    </row>
    <row r="529" spans="2:10" hidden="1" x14ac:dyDescent="0.2">
      <c r="B529" s="9"/>
      <c r="C529" s="9"/>
      <c r="D529" s="9"/>
      <c r="E529" s="9"/>
      <c r="F529" s="9"/>
      <c r="G529" s="9"/>
      <c r="H529" s="9"/>
      <c r="I529" s="9"/>
      <c r="J529" s="9"/>
    </row>
    <row r="530" spans="2:10" hidden="1" x14ac:dyDescent="0.2">
      <c r="B530" s="9"/>
      <c r="C530" s="9"/>
      <c r="D530" s="9"/>
      <c r="E530" s="9"/>
      <c r="F530" s="9"/>
      <c r="G530" s="9"/>
      <c r="H530" s="9"/>
      <c r="I530" s="9"/>
      <c r="J530" s="9"/>
    </row>
    <row r="531" spans="2:10" hidden="1" x14ac:dyDescent="0.2">
      <c r="B531" s="9"/>
      <c r="C531" s="9"/>
      <c r="D531" s="9"/>
      <c r="E531" s="9"/>
      <c r="F531" s="9"/>
      <c r="G531" s="9"/>
      <c r="H531" s="9"/>
      <c r="I531" s="9"/>
      <c r="J531" s="9"/>
    </row>
    <row r="532" spans="2:10" hidden="1" x14ac:dyDescent="0.2">
      <c r="B532" s="9"/>
      <c r="C532" s="9"/>
      <c r="D532" s="9"/>
      <c r="E532" s="9"/>
      <c r="F532" s="9"/>
      <c r="G532" s="9"/>
      <c r="H532" s="9"/>
      <c r="I532" s="9"/>
      <c r="J532" s="9"/>
    </row>
    <row r="533" spans="2:10" hidden="1" x14ac:dyDescent="0.2">
      <c r="B533" s="9"/>
      <c r="C533" s="9"/>
      <c r="D533" s="9"/>
      <c r="E533" s="9"/>
      <c r="F533" s="9"/>
      <c r="G533" s="9"/>
      <c r="H533" s="9"/>
      <c r="I533" s="9"/>
      <c r="J533" s="9"/>
    </row>
    <row r="534" spans="2:10" hidden="1" x14ac:dyDescent="0.2">
      <c r="B534" s="9"/>
      <c r="C534" s="9"/>
      <c r="D534" s="9"/>
      <c r="E534" s="9"/>
      <c r="F534" s="9"/>
      <c r="G534" s="9"/>
      <c r="H534" s="9"/>
      <c r="I534" s="9"/>
      <c r="J534" s="9"/>
    </row>
    <row r="535" spans="2:10" hidden="1" x14ac:dyDescent="0.2">
      <c r="B535" s="9"/>
      <c r="C535" s="9"/>
      <c r="D535" s="9"/>
      <c r="E535" s="9"/>
      <c r="F535" s="9"/>
      <c r="G535" s="9"/>
      <c r="H535" s="9"/>
      <c r="I535" s="9"/>
      <c r="J535" s="9"/>
    </row>
    <row r="536" spans="2:10" hidden="1" x14ac:dyDescent="0.2">
      <c r="B536" s="9"/>
      <c r="C536" s="9"/>
      <c r="D536" s="9"/>
      <c r="E536" s="9"/>
      <c r="F536" s="9"/>
      <c r="G536" s="9"/>
      <c r="H536" s="9"/>
      <c r="I536" s="9"/>
      <c r="J536" s="9"/>
    </row>
    <row r="537" spans="2:10" hidden="1" x14ac:dyDescent="0.2">
      <c r="B537" s="9"/>
      <c r="C537" s="9"/>
      <c r="D537" s="9"/>
      <c r="E537" s="9"/>
      <c r="F537" s="9"/>
      <c r="G537" s="9"/>
      <c r="H537" s="9"/>
      <c r="I537" s="9"/>
      <c r="J537" s="9"/>
    </row>
    <row r="538" spans="2:10" hidden="1" x14ac:dyDescent="0.2">
      <c r="B538" s="9"/>
      <c r="C538" s="9"/>
      <c r="D538" s="9"/>
      <c r="E538" s="9"/>
      <c r="F538" s="9"/>
      <c r="G538" s="9"/>
      <c r="H538" s="9"/>
      <c r="I538" s="9"/>
      <c r="J538" s="9"/>
    </row>
    <row r="539" spans="2:10" hidden="1" x14ac:dyDescent="0.2">
      <c r="B539" s="9"/>
      <c r="C539" s="9"/>
      <c r="D539" s="9"/>
      <c r="E539" s="9"/>
      <c r="F539" s="9"/>
      <c r="G539" s="9"/>
      <c r="H539" s="9"/>
      <c r="I539" s="9"/>
      <c r="J539" s="9"/>
    </row>
    <row r="540" spans="2:10" hidden="1" x14ac:dyDescent="0.2">
      <c r="B540" s="9"/>
      <c r="C540" s="9"/>
      <c r="D540" s="9"/>
      <c r="E540" s="9"/>
      <c r="F540" s="9"/>
      <c r="G540" s="9"/>
      <c r="H540" s="9"/>
      <c r="I540" s="9"/>
      <c r="J540" s="9"/>
    </row>
    <row r="541" spans="2:10" hidden="1" x14ac:dyDescent="0.2">
      <c r="B541" s="9"/>
      <c r="C541" s="9"/>
      <c r="D541" s="9"/>
      <c r="E541" s="9"/>
      <c r="F541" s="9"/>
      <c r="G541" s="9"/>
      <c r="H541" s="9"/>
      <c r="I541" s="9"/>
      <c r="J541" s="9"/>
    </row>
    <row r="542" spans="2:10" hidden="1" x14ac:dyDescent="0.2">
      <c r="B542" s="9"/>
      <c r="C542" s="9"/>
      <c r="D542" s="9"/>
      <c r="E542" s="9"/>
      <c r="F542" s="9"/>
      <c r="G542" s="9"/>
      <c r="H542" s="9"/>
      <c r="I542" s="9"/>
      <c r="J542" s="9"/>
    </row>
    <row r="543" spans="2:10" hidden="1" x14ac:dyDescent="0.2">
      <c r="B543" s="9"/>
      <c r="C543" s="9"/>
      <c r="D543" s="9"/>
      <c r="E543" s="9"/>
      <c r="F543" s="9"/>
      <c r="G543" s="9"/>
      <c r="H543" s="9"/>
      <c r="I543" s="9"/>
      <c r="J543" s="9"/>
    </row>
    <row r="544" spans="2:10" hidden="1" x14ac:dyDescent="0.2">
      <c r="B544" s="9"/>
      <c r="C544" s="9"/>
      <c r="D544" s="9"/>
      <c r="E544" s="9"/>
      <c r="F544" s="9"/>
      <c r="G544" s="9"/>
      <c r="H544" s="9"/>
      <c r="I544" s="9"/>
      <c r="J544" s="9"/>
    </row>
    <row r="545" spans="2:10" hidden="1" x14ac:dyDescent="0.2">
      <c r="B545" s="9"/>
      <c r="C545" s="9"/>
      <c r="D545" s="9"/>
      <c r="E545" s="9"/>
      <c r="F545" s="9"/>
      <c r="G545" s="9"/>
      <c r="H545" s="9"/>
      <c r="I545" s="9"/>
      <c r="J545" s="9"/>
    </row>
    <row r="546" spans="2:10" hidden="1" x14ac:dyDescent="0.2">
      <c r="B546" s="9"/>
      <c r="C546" s="9"/>
      <c r="D546" s="9"/>
      <c r="E546" s="9"/>
      <c r="F546" s="9"/>
      <c r="G546" s="9"/>
      <c r="H546" s="9"/>
      <c r="I546" s="9"/>
      <c r="J546" s="9"/>
    </row>
    <row r="547" spans="2:10" hidden="1" x14ac:dyDescent="0.2">
      <c r="B547" s="9"/>
      <c r="C547" s="9"/>
      <c r="D547" s="9"/>
      <c r="E547" s="9"/>
      <c r="F547" s="9"/>
      <c r="G547" s="9"/>
      <c r="H547" s="9"/>
      <c r="I547" s="9"/>
      <c r="J547" s="9"/>
    </row>
    <row r="548" spans="2:10" hidden="1" x14ac:dyDescent="0.2">
      <c r="B548" s="9"/>
      <c r="C548" s="9"/>
      <c r="D548" s="9"/>
      <c r="E548" s="9"/>
      <c r="F548" s="9"/>
      <c r="G548" s="9"/>
      <c r="H548" s="9"/>
      <c r="I548" s="9"/>
      <c r="J548" s="9"/>
    </row>
    <row r="549" spans="2:10" hidden="1" x14ac:dyDescent="0.2">
      <c r="B549" s="9"/>
      <c r="C549" s="9"/>
      <c r="D549" s="9"/>
      <c r="E549" s="9"/>
      <c r="F549" s="9"/>
      <c r="G549" s="9"/>
      <c r="H549" s="9"/>
      <c r="I549" s="9"/>
      <c r="J549" s="9"/>
    </row>
    <row r="550" spans="2:10" hidden="1" x14ac:dyDescent="0.2">
      <c r="B550" s="9"/>
      <c r="C550" s="9"/>
      <c r="D550" s="9"/>
      <c r="E550" s="9"/>
      <c r="F550" s="9"/>
      <c r="G550" s="9"/>
      <c r="H550" s="9"/>
      <c r="I550" s="9"/>
      <c r="J550" s="9"/>
    </row>
    <row r="551" spans="2:10" hidden="1" x14ac:dyDescent="0.2">
      <c r="B551" s="9"/>
      <c r="C551" s="9"/>
      <c r="D551" s="9"/>
      <c r="E551" s="9"/>
      <c r="F551" s="9"/>
      <c r="G551" s="9"/>
      <c r="H551" s="9"/>
      <c r="I551" s="9"/>
      <c r="J551" s="9"/>
    </row>
    <row r="552" spans="2:10" hidden="1" x14ac:dyDescent="0.2">
      <c r="B552" s="9"/>
      <c r="C552" s="9"/>
      <c r="D552" s="9"/>
      <c r="E552" s="9"/>
      <c r="F552" s="9"/>
      <c r="G552" s="9"/>
      <c r="H552" s="9"/>
      <c r="I552" s="9"/>
      <c r="J552" s="9"/>
    </row>
    <row r="553" spans="2:10" hidden="1" x14ac:dyDescent="0.2">
      <c r="B553" s="9"/>
      <c r="C553" s="9"/>
      <c r="D553" s="9"/>
      <c r="E553" s="9"/>
      <c r="F553" s="9"/>
      <c r="G553" s="9"/>
      <c r="H553" s="9"/>
      <c r="I553" s="9"/>
      <c r="J553" s="9"/>
    </row>
    <row r="554" spans="2:10" hidden="1" x14ac:dyDescent="0.2">
      <c r="B554" s="9"/>
      <c r="C554" s="9"/>
      <c r="D554" s="9"/>
      <c r="E554" s="9"/>
      <c r="F554" s="9"/>
      <c r="G554" s="9"/>
      <c r="H554" s="9"/>
      <c r="I554" s="9"/>
      <c r="J554" s="9"/>
    </row>
    <row r="555" spans="2:10" hidden="1" x14ac:dyDescent="0.2">
      <c r="B555" s="9"/>
      <c r="C555" s="9"/>
      <c r="D555" s="9"/>
      <c r="E555" s="9"/>
      <c r="F555" s="9"/>
      <c r="G555" s="9"/>
      <c r="H555" s="9"/>
      <c r="I555" s="9"/>
      <c r="J555" s="9"/>
    </row>
    <row r="556" spans="2:10" hidden="1" x14ac:dyDescent="0.2">
      <c r="B556" s="9"/>
      <c r="C556" s="9"/>
      <c r="D556" s="9"/>
      <c r="E556" s="9"/>
      <c r="F556" s="9"/>
      <c r="G556" s="9"/>
      <c r="H556" s="9"/>
      <c r="I556" s="9"/>
      <c r="J556" s="9"/>
    </row>
    <row r="557" spans="2:10" hidden="1" x14ac:dyDescent="0.2">
      <c r="B557" s="9"/>
      <c r="C557" s="9"/>
      <c r="D557" s="9"/>
      <c r="E557" s="9"/>
      <c r="F557" s="9"/>
      <c r="G557" s="9"/>
      <c r="H557" s="9"/>
      <c r="I557" s="9"/>
      <c r="J557" s="9"/>
    </row>
    <row r="558" spans="2:10" hidden="1" x14ac:dyDescent="0.2">
      <c r="B558" s="9"/>
      <c r="C558" s="9"/>
      <c r="D558" s="9"/>
      <c r="E558" s="9"/>
      <c r="F558" s="9"/>
      <c r="G558" s="9"/>
      <c r="H558" s="9"/>
      <c r="I558" s="9"/>
      <c r="J558" s="9"/>
    </row>
  </sheetData>
  <mergeCells count="7">
    <mergeCell ref="B5:B6"/>
    <mergeCell ref="H20:J20"/>
    <mergeCell ref="H21:J21"/>
    <mergeCell ref="H25:J25"/>
    <mergeCell ref="H22:J22"/>
    <mergeCell ref="H23:J23"/>
    <mergeCell ref="H24:J24"/>
  </mergeCells>
  <printOptions horizontalCentered="1"/>
  <pageMargins left="0.25" right="0.25" top="0.75" bottom="0.75" header="0.3" footer="0.3"/>
  <pageSetup scale="81" orientation="portrait" verticalDpi="1200"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P47"/>
  <sheetViews>
    <sheetView showGridLines="0" zoomScale="160" zoomScaleNormal="160" zoomScaleSheetLayoutView="115" workbookViewId="0">
      <selection activeCell="J13" sqref="J13"/>
    </sheetView>
  </sheetViews>
  <sheetFormatPr defaultColWidth="0" defaultRowHeight="12.75" zeroHeight="1" x14ac:dyDescent="0.2"/>
  <cols>
    <col min="1" max="1" width="3.28515625" customWidth="1"/>
    <col min="2" max="2" width="13.7109375" style="3" customWidth="1"/>
    <col min="3" max="3" width="10.28515625" bestFit="1" customWidth="1"/>
    <col min="4" max="4" width="9.5703125" bestFit="1" customWidth="1"/>
    <col min="5" max="5" width="12.5703125" customWidth="1"/>
    <col min="6" max="7" width="8.5703125" customWidth="1"/>
    <col min="8" max="8" width="12" bestFit="1" customWidth="1"/>
    <col min="9" max="10" width="11.7109375" customWidth="1"/>
    <col min="11" max="11" width="12.85546875" customWidth="1"/>
    <col min="12" max="12" width="3.28515625" customWidth="1"/>
    <col min="13" max="16" width="0" hidden="1" customWidth="1"/>
    <col min="17" max="16384" width="8.85546875" hidden="1"/>
  </cols>
  <sheetData>
    <row r="1" spans="2:11" x14ac:dyDescent="0.2"/>
    <row r="2" spans="2:11" x14ac:dyDescent="0.2">
      <c r="B2" s="277" t="s">
        <v>317</v>
      </c>
      <c r="C2" s="277"/>
      <c r="D2" s="277"/>
      <c r="E2" s="277"/>
      <c r="F2" s="277"/>
      <c r="G2" s="277"/>
      <c r="H2" s="277"/>
      <c r="I2" s="277"/>
      <c r="J2" s="277"/>
      <c r="K2" s="277"/>
    </row>
    <row r="3" spans="2:11" x14ac:dyDescent="0.2"/>
    <row r="4" spans="2:11" x14ac:dyDescent="0.2">
      <c r="B4" s="277" t="s">
        <v>264</v>
      </c>
      <c r="C4" s="277"/>
      <c r="D4" s="277"/>
      <c r="E4" s="277"/>
      <c r="F4" s="277"/>
      <c r="G4" s="277"/>
      <c r="H4" s="277"/>
      <c r="I4" s="277"/>
      <c r="J4" s="277"/>
      <c r="K4" s="277"/>
    </row>
    <row r="5" spans="2:11" x14ac:dyDescent="0.2"/>
    <row r="6" spans="2:11" s="10" customFormat="1" ht="51" x14ac:dyDescent="0.2">
      <c r="B6" s="207" t="s">
        <v>265</v>
      </c>
      <c r="C6" s="207" t="s">
        <v>421</v>
      </c>
      <c r="D6" s="207" t="s">
        <v>454</v>
      </c>
      <c r="E6" s="207" t="s">
        <v>423</v>
      </c>
      <c r="F6" s="208" t="s">
        <v>185</v>
      </c>
      <c r="G6" s="207" t="s">
        <v>424</v>
      </c>
      <c r="H6" s="207" t="s">
        <v>452</v>
      </c>
      <c r="I6" s="207" t="s">
        <v>425</v>
      </c>
      <c r="J6" s="207" t="s">
        <v>453</v>
      </c>
      <c r="K6" s="207" t="s">
        <v>426</v>
      </c>
    </row>
    <row r="7" spans="2:11" s="164" customFormat="1" ht="19.899999999999999" customHeight="1" x14ac:dyDescent="0.2">
      <c r="B7" s="169">
        <v>1</v>
      </c>
      <c r="C7" s="194">
        <f>SUM('Typical Sections (1)'!AH24:AI31)-SUM('Typical Sections (1)'!AF24:AG31)</f>
        <v>2.4</v>
      </c>
      <c r="D7" s="196">
        <f>IF(ISBLANK('Typical Sections (1)'!AJ24),"",'Typical Sections (1)'!AJ24)</f>
        <v>24</v>
      </c>
      <c r="E7" s="199">
        <f>IF(OR(ISBLANK(D7),D7=""),"",C7*1760*D7/3)</f>
        <v>33792</v>
      </c>
      <c r="F7" s="197">
        <f>IF(ISBLANK('Typical Sections (1)'!AM24),"",'Typical Sections (1)'!AM24)</f>
        <v>2</v>
      </c>
      <c r="G7" s="194">
        <f>IF(OR(ISBLANK(D7),D7=""),"",C7*F7)</f>
        <v>4.8</v>
      </c>
      <c r="H7" s="196">
        <f>IF(ISBLANK('Typical Sections (1)'!AO24),"",'Typical Sections (1)'!AO24)</f>
        <v>20</v>
      </c>
      <c r="I7" s="199">
        <f>IF(OR(ISBLANK(H7),H7=""),"",C7*1760*H7/3)</f>
        <v>28160</v>
      </c>
      <c r="J7" s="199" t="str">
        <f>IF(ISBLANK('Typical Sections (1)'!AR24),"",'Typical Sections (1)'!AR24)</f>
        <v/>
      </c>
      <c r="K7" s="199" t="str">
        <f>IF(OR(ISBLANK(J7),J7=""),"",C7*1760*J7/3)</f>
        <v/>
      </c>
    </row>
    <row r="8" spans="2:11" s="164" customFormat="1" ht="19.899999999999999" customHeight="1" x14ac:dyDescent="0.2">
      <c r="B8" s="169">
        <v>2</v>
      </c>
      <c r="C8" s="194">
        <f>SUM('Typical Sections (2)'!AH24:AI31)-SUM('Typical Sections (2)'!AF24:AG31)</f>
        <v>0</v>
      </c>
      <c r="D8" s="196" t="str">
        <f>IF(ISBLANK('Typical Sections (2)'!AJ24),"",'Typical Sections (2)'!AJ24)</f>
        <v/>
      </c>
      <c r="E8" s="199" t="str">
        <f t="shared" ref="E8:E14" si="0">IF(OR(ISBLANK(D8),D8=""),"",C8*1760*D8/3)</f>
        <v/>
      </c>
      <c r="F8" s="197" t="str">
        <f>IF(ISBLANK('Typical Sections (2)'!AM24),"",'Typical Sections (2)'!AM24)</f>
        <v/>
      </c>
      <c r="G8" s="194" t="str">
        <f t="shared" ref="G8:G14" si="1">IF(OR(ISBLANK(D8),D8=""),"",C8*F8)</f>
        <v/>
      </c>
      <c r="H8" s="196" t="str">
        <f>IF(ISBLANK('Typical Sections (2)'!AO24),"",'Typical Sections (2)'!AO24)</f>
        <v/>
      </c>
      <c r="I8" s="199" t="str">
        <f t="shared" ref="I8:I14" si="2">IF(OR(ISBLANK(H8),H8=""),"",C8*1760*H8/3)</f>
        <v/>
      </c>
      <c r="J8" s="196" t="str">
        <f>IF(ISBLANK('Typical Sections (2)'!AR24),"",'Typical Sections (2)'!AR24)</f>
        <v/>
      </c>
      <c r="K8" s="199" t="str">
        <f t="shared" ref="K8:K14" si="3">IF(OR(ISBLANK(J8),J8=""),"",C8*1760*J8/3)</f>
        <v/>
      </c>
    </row>
    <row r="9" spans="2:11" s="164" customFormat="1" ht="19.899999999999999" customHeight="1" x14ac:dyDescent="0.2">
      <c r="B9" s="169">
        <v>3</v>
      </c>
      <c r="C9" s="194">
        <f>SUM('Typical Sections (3)'!AH24:AI31)-SUM('Typical Sections (3)'!AF24:AG31)</f>
        <v>0</v>
      </c>
      <c r="D9" s="196" t="str">
        <f>IF(ISBLANK('Typical Sections (3)'!AJ24),"",'Typical Sections (3)'!AJ24)</f>
        <v/>
      </c>
      <c r="E9" s="199" t="str">
        <f t="shared" si="0"/>
        <v/>
      </c>
      <c r="F9" s="197" t="str">
        <f>IF(ISBLANK('Typical Sections (3)'!AM24),"",'Typical Sections (3)'!AM24)</f>
        <v/>
      </c>
      <c r="G9" s="194" t="str">
        <f t="shared" si="1"/>
        <v/>
      </c>
      <c r="H9" s="196" t="str">
        <f>IF(ISBLANK('Typical Sections (3)'!AO24),"",'Typical Sections (3)'!AO24)</f>
        <v/>
      </c>
      <c r="I9" s="199" t="str">
        <f t="shared" si="2"/>
        <v/>
      </c>
      <c r="J9" s="196" t="str">
        <f>IF(ISBLANK('Typical Sections (3)'!AR24),"",'Typical Sections (3)'!AR24)</f>
        <v/>
      </c>
      <c r="K9" s="199" t="str">
        <f t="shared" si="3"/>
        <v/>
      </c>
    </row>
    <row r="10" spans="2:11" s="164" customFormat="1" ht="19.899999999999999" customHeight="1" x14ac:dyDescent="0.2">
      <c r="B10" s="169">
        <v>4</v>
      </c>
      <c r="C10" s="194">
        <f>SUM('Typical Sections (4)'!AH24:AI31)-SUM('Typical Sections (4)'!AF24:AG31)</f>
        <v>0</v>
      </c>
      <c r="D10" s="196" t="str">
        <f>IF(ISBLANK('Typical Sections (4)'!AJ24),"",'Typical Sections (4)'!AJ24)</f>
        <v/>
      </c>
      <c r="E10" s="199" t="str">
        <f t="shared" si="0"/>
        <v/>
      </c>
      <c r="F10" s="197" t="str">
        <f>IF(ISBLANK('Typical Sections (4)'!AM24),"",'Typical Sections (4)'!AM24)</f>
        <v/>
      </c>
      <c r="G10" s="194" t="str">
        <f t="shared" si="1"/>
        <v/>
      </c>
      <c r="H10" s="196" t="str">
        <f>IF(ISBLANK('Typical Sections (4)'!AO24),"",'Typical Sections (4)'!AO24)</f>
        <v/>
      </c>
      <c r="I10" s="199" t="str">
        <f t="shared" si="2"/>
        <v/>
      </c>
      <c r="J10" s="196" t="str">
        <f>IF(ISBLANK('Typical Sections (4)'!AR24),"",'Typical Sections (4)'!AR24)</f>
        <v/>
      </c>
      <c r="K10" s="199" t="str">
        <f t="shared" si="3"/>
        <v/>
      </c>
    </row>
    <row r="11" spans="2:11" s="164" customFormat="1" ht="19.899999999999999" customHeight="1" x14ac:dyDescent="0.2">
      <c r="B11" s="169">
        <v>5</v>
      </c>
      <c r="C11" s="194">
        <f>SUM('Typical Sections (5)'!AH24:AI31)-SUM('Typical Sections (5)'!AF24:AG31)</f>
        <v>0</v>
      </c>
      <c r="D11" s="196" t="str">
        <f>IF(ISBLANK('Typical Sections (5)'!AJ24),"",'Typical Sections (5)'!AJ24)</f>
        <v/>
      </c>
      <c r="E11" s="199" t="str">
        <f t="shared" si="0"/>
        <v/>
      </c>
      <c r="F11" s="197" t="str">
        <f>IF(ISBLANK('Typical Sections (5)'!AM24),"",'Typical Sections (5)'!AM24)</f>
        <v/>
      </c>
      <c r="G11" s="194" t="str">
        <f t="shared" si="1"/>
        <v/>
      </c>
      <c r="H11" s="196" t="str">
        <f>IF(ISBLANK('Typical Sections (5)'!AO24),"",'Typical Sections (5)'!AO24)</f>
        <v/>
      </c>
      <c r="I11" s="199" t="str">
        <f t="shared" si="2"/>
        <v/>
      </c>
      <c r="J11" s="196" t="str">
        <f>IF(ISBLANK('Typical Sections (5)'!AR24),"",'Typical Sections (5)'!AR24)</f>
        <v/>
      </c>
      <c r="K11" s="199" t="str">
        <f t="shared" si="3"/>
        <v/>
      </c>
    </row>
    <row r="12" spans="2:11" s="164" customFormat="1" ht="19.899999999999999" customHeight="1" x14ac:dyDescent="0.2">
      <c r="B12" s="169">
        <v>6</v>
      </c>
      <c r="C12" s="194">
        <f>SUM('Typical Sections (6)'!AH24:AI31)-SUM('Typical Sections (6)'!AF24:AG31)</f>
        <v>0</v>
      </c>
      <c r="D12" s="196" t="str">
        <f>IF(ISBLANK('Typical Sections (6)'!AJ24),"",'Typical Sections (6)'!AJ24)</f>
        <v/>
      </c>
      <c r="E12" s="199" t="str">
        <f t="shared" si="0"/>
        <v/>
      </c>
      <c r="F12" s="197" t="str">
        <f>IF(ISBLANK('Typical Sections (6)'!AM24),"",'Typical Sections (6)'!AM24)</f>
        <v/>
      </c>
      <c r="G12" s="194" t="str">
        <f t="shared" si="1"/>
        <v/>
      </c>
      <c r="H12" s="196" t="str">
        <f>IF(ISBLANK('Typical Sections (6)'!AO24),"",'Typical Sections (6)'!AO24)</f>
        <v/>
      </c>
      <c r="I12" s="199" t="str">
        <f t="shared" si="2"/>
        <v/>
      </c>
      <c r="J12" s="196" t="str">
        <f>IF(ISBLANK('Typical Sections (6)'!AR24),"",'Typical Sections (6)'!AR24)</f>
        <v/>
      </c>
      <c r="K12" s="199" t="str">
        <f t="shared" si="3"/>
        <v/>
      </c>
    </row>
    <row r="13" spans="2:11" s="164" customFormat="1" ht="19.899999999999999" customHeight="1" x14ac:dyDescent="0.2">
      <c r="B13" s="169">
        <v>7</v>
      </c>
      <c r="C13" s="194">
        <f>SUM('Typical Sections (7)'!AH24:AI31)-SUM('Typical Sections (7)'!AF24:AG31)</f>
        <v>0</v>
      </c>
      <c r="D13" s="196" t="str">
        <f>IF(ISBLANK('Typical Sections (7)'!AJ24),"",'Typical Sections (7)'!AJ24)</f>
        <v/>
      </c>
      <c r="E13" s="199" t="str">
        <f t="shared" si="0"/>
        <v/>
      </c>
      <c r="F13" s="197" t="str">
        <f>IF(ISBLANK('Typical Sections (7)'!AM24),"",'Typical Sections (7)'!AM24)</f>
        <v/>
      </c>
      <c r="G13" s="194" t="str">
        <f t="shared" si="1"/>
        <v/>
      </c>
      <c r="H13" s="196" t="str">
        <f>IF(ISBLANK('Typical Sections (7)'!AO24),"",'Typical Sections (7)'!AO24)</f>
        <v/>
      </c>
      <c r="I13" s="199" t="str">
        <f t="shared" si="2"/>
        <v/>
      </c>
      <c r="J13" s="196" t="str">
        <f>IF(ISBLANK('Typical Sections (7)'!AR24),"",'Typical Sections (7)'!AR24)</f>
        <v/>
      </c>
      <c r="K13" s="199" t="str">
        <f t="shared" si="3"/>
        <v/>
      </c>
    </row>
    <row r="14" spans="2:11" s="164" customFormat="1" ht="19.899999999999999" customHeight="1" x14ac:dyDescent="0.2">
      <c r="B14" s="169">
        <v>8</v>
      </c>
      <c r="C14" s="194">
        <f>SUM('Typical Sections (8)'!AH24:AI31)-SUM('Typical Sections (8)'!AF24:AG31)</f>
        <v>0</v>
      </c>
      <c r="D14" s="196" t="str">
        <f>IF(ISBLANK('Typical Sections (8)'!AJ24),"",'Typical Sections (8)'!AJ24)</f>
        <v/>
      </c>
      <c r="E14" s="199" t="str">
        <f t="shared" si="0"/>
        <v/>
      </c>
      <c r="F14" s="197" t="str">
        <f>IF(ISBLANK('Typical Sections (8)'!AM24),"",'Typical Sections (8)'!AM24)</f>
        <v/>
      </c>
      <c r="G14" s="194" t="str">
        <f t="shared" si="1"/>
        <v/>
      </c>
      <c r="H14" s="196" t="str">
        <f>IF(ISBLANK('Typical Sections (8)'!AO24),"",'Typical Sections (8)'!AO24)</f>
        <v/>
      </c>
      <c r="I14" s="199" t="str">
        <f t="shared" si="2"/>
        <v/>
      </c>
      <c r="J14" s="196" t="str">
        <f>IF(ISBLANK('Typical Sections (8)'!AR24),"",'Typical Sections (8)'!AR24)</f>
        <v/>
      </c>
      <c r="K14" s="199" t="str">
        <f t="shared" si="3"/>
        <v/>
      </c>
    </row>
    <row r="15" spans="2:11" s="164" customFormat="1" ht="19.899999999999999" customHeight="1" x14ac:dyDescent="0.2">
      <c r="B15" s="208" t="s">
        <v>422</v>
      </c>
      <c r="C15" s="194">
        <f>SUM(C7:C14)</f>
        <v>2.4</v>
      </c>
      <c r="D15" s="206"/>
      <c r="E15" s="199">
        <f>SUM(E7:E14)</f>
        <v>33792</v>
      </c>
      <c r="F15" s="206"/>
      <c r="G15" s="194">
        <f>SUM(G7:G14)</f>
        <v>4.8</v>
      </c>
      <c r="H15" s="206"/>
      <c r="I15" s="198">
        <f>SUM(I7:I14)</f>
        <v>28160</v>
      </c>
      <c r="J15" s="206"/>
      <c r="K15" s="199">
        <f>SUM(K7:K14)</f>
        <v>0</v>
      </c>
    </row>
    <row r="16" spans="2:11" s="164" customFormat="1" x14ac:dyDescent="0.2">
      <c r="B16" s="209"/>
      <c r="C16" s="200"/>
      <c r="D16" s="201"/>
      <c r="E16" s="201"/>
      <c r="F16" s="202"/>
      <c r="G16" s="202"/>
      <c r="H16" s="203"/>
      <c r="I16" s="203"/>
      <c r="J16" s="203"/>
      <c r="K16" s="204"/>
    </row>
    <row r="17" spans="2:11" ht="27.75" customHeight="1" x14ac:dyDescent="0.2">
      <c r="B17" s="170"/>
      <c r="C17" s="205"/>
      <c r="D17" s="203"/>
      <c r="E17" s="203"/>
      <c r="F17" s="205"/>
      <c r="G17" s="205"/>
      <c r="H17" s="205"/>
      <c r="I17" s="205"/>
      <c r="J17" s="205"/>
      <c r="K17" s="205"/>
    </row>
    <row r="18" spans="2:11" x14ac:dyDescent="0.2"/>
    <row r="19" spans="2:11" hidden="1" x14ac:dyDescent="0.2"/>
    <row r="20" spans="2:11" hidden="1" x14ac:dyDescent="0.2"/>
    <row r="21" spans="2:11" hidden="1" x14ac:dyDescent="0.2"/>
    <row r="22" spans="2:11" hidden="1" x14ac:dyDescent="0.2"/>
    <row r="23" spans="2:11" hidden="1" x14ac:dyDescent="0.2"/>
    <row r="24" spans="2:11" hidden="1" x14ac:dyDescent="0.2"/>
    <row r="25" spans="2:11" hidden="1" x14ac:dyDescent="0.2"/>
    <row r="26" spans="2:11" hidden="1" x14ac:dyDescent="0.2"/>
    <row r="27" spans="2:11" hidden="1" x14ac:dyDescent="0.2"/>
    <row r="28" spans="2:11" hidden="1" x14ac:dyDescent="0.2"/>
    <row r="29" spans="2:11" hidden="1" x14ac:dyDescent="0.2"/>
    <row r="30" spans="2:11" hidden="1" x14ac:dyDescent="0.2"/>
    <row r="31" spans="2:11" hidden="1" x14ac:dyDescent="0.2"/>
    <row r="32" spans="2: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mergeCells count="2">
    <mergeCell ref="B4:K4"/>
    <mergeCell ref="B2:K2"/>
  </mergeCells>
  <printOptions horizontalCentered="1"/>
  <pageMargins left="0.25" right="0.25" top="0.75" bottom="0.75" header="0.3" footer="0.3"/>
  <pageSetup scale="78" orientation="landscape" verticalDpi="1200"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C51"/>
  <sheetViews>
    <sheetView showGridLines="0" zoomScale="55" zoomScaleNormal="55" zoomScaleSheetLayoutView="40" workbookViewId="0">
      <selection activeCell="AF24" sqref="AF24:AG24"/>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1</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v>45</v>
      </c>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v>24</v>
      </c>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v>10</v>
      </c>
      <c r="G22" s="425"/>
      <c r="K22" s="173"/>
      <c r="L22" s="173"/>
      <c r="M22" s="173"/>
      <c r="N22" s="425">
        <v>2</v>
      </c>
      <c r="O22" s="425"/>
      <c r="P22" s="174" t="s">
        <v>187</v>
      </c>
      <c r="Q22" s="173"/>
      <c r="R22" s="173"/>
      <c r="V22" s="425">
        <v>10</v>
      </c>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v>0</v>
      </c>
      <c r="AG24" s="466"/>
      <c r="AH24" s="465">
        <v>2.4</v>
      </c>
      <c r="AI24" s="466"/>
      <c r="AJ24" s="423">
        <f>IF(ISBLANK(AF24),"",IF(ISBLANK($N$6),IF(ISBLANK($N$21),IF(ISBLANK($N$35),"",$N$35+$AN$35),$N$21),$N$6))</f>
        <v>24</v>
      </c>
      <c r="AK24" s="423"/>
      <c r="AL24" s="423"/>
      <c r="AM24" s="422">
        <f>IF(ISBLANK(AF24),"",IF(ISBLANK($N$7),IF(ISBLANK($N$22),IF(ISBLANK($N$36),"",$N$36+$AN$36),$N$22),$N$7))</f>
        <v>2</v>
      </c>
      <c r="AN24" s="422"/>
      <c r="AO24" s="422">
        <f>IF(ISBLANK(AF24),"",IF(AND(ISBLANK($G$13),ISBLANK($U$13)),IF(AND(ISBLANK($F$22),ISBLANK($V$22)),IF(AND(ISBLANK($G$42),ISBLANK($U$42),ISBLANK($AG$42),ISBLANK($AU$42)),"",$G$42+$U$42+$AG$42+$AU$42),$F$22+$V$22),$G$13+$U$13))</f>
        <v>20</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N35:O35"/>
    <mergeCell ref="AN35:AO35"/>
    <mergeCell ref="AN36:AO36"/>
    <mergeCell ref="AF30:AG30"/>
    <mergeCell ref="AU42:AV42"/>
    <mergeCell ref="AW42:AX42"/>
    <mergeCell ref="K44:S44"/>
    <mergeCell ref="AK44:AS44"/>
    <mergeCell ref="AG42:AH42"/>
    <mergeCell ref="AU37:AX37"/>
    <mergeCell ref="AE40:AF40"/>
    <mergeCell ref="AG40:AH40"/>
    <mergeCell ref="AU40:AV40"/>
    <mergeCell ref="AW40:AX40"/>
    <mergeCell ref="AN37:AO37"/>
    <mergeCell ref="E40:F40"/>
    <mergeCell ref="G40:H40"/>
    <mergeCell ref="U40:V40"/>
    <mergeCell ref="W40:X40"/>
    <mergeCell ref="Z40:AC40"/>
    <mergeCell ref="X47:Y47"/>
    <mergeCell ref="AA47:AB47"/>
    <mergeCell ref="Z41:AC41"/>
    <mergeCell ref="E42:F42"/>
    <mergeCell ref="G42:H42"/>
    <mergeCell ref="U42:V42"/>
    <mergeCell ref="W42:X42"/>
    <mergeCell ref="F36:G36"/>
    <mergeCell ref="N36:O36"/>
    <mergeCell ref="V36:W36"/>
    <mergeCell ref="AA36:AB36"/>
    <mergeCell ref="AF36:AG36"/>
    <mergeCell ref="F37:G37"/>
    <mergeCell ref="N37:O37"/>
    <mergeCell ref="V37:W37"/>
    <mergeCell ref="AA37:AB37"/>
    <mergeCell ref="AF37:AG37"/>
    <mergeCell ref="K28:S28"/>
    <mergeCell ref="AF28:AG28"/>
    <mergeCell ref="AH28:AI28"/>
    <mergeCell ref="AH30:AI30"/>
    <mergeCell ref="K31:L31"/>
    <mergeCell ref="N31:O31"/>
    <mergeCell ref="R31:S31"/>
    <mergeCell ref="AF31:AG31"/>
    <mergeCell ref="AH31:AI31"/>
    <mergeCell ref="AF29:AG29"/>
    <mergeCell ref="AH29:AI29"/>
    <mergeCell ref="AF24:AG24"/>
    <mergeCell ref="AH24:AI24"/>
    <mergeCell ref="AF25:AG25"/>
    <mergeCell ref="AH25:AI25"/>
    <mergeCell ref="AF26:AG26"/>
    <mergeCell ref="AH26:AI26"/>
    <mergeCell ref="AF27:AG27"/>
    <mergeCell ref="AH27:AI27"/>
    <mergeCell ref="E23:H23"/>
    <mergeCell ref="U23:X23"/>
    <mergeCell ref="AL15:AV16"/>
    <mergeCell ref="AL17:AV18"/>
    <mergeCell ref="K18:L18"/>
    <mergeCell ref="N18:O18"/>
    <mergeCell ref="R18:S18"/>
    <mergeCell ref="K15:S15"/>
    <mergeCell ref="AL19:AV20"/>
    <mergeCell ref="N21:O21"/>
    <mergeCell ref="F22:G22"/>
    <mergeCell ref="N22:O22"/>
    <mergeCell ref="V22:W22"/>
    <mergeCell ref="AM22:AN23"/>
    <mergeCell ref="AO22:AQ23"/>
    <mergeCell ref="AR22:AU23"/>
    <mergeCell ref="AV22:AY23"/>
    <mergeCell ref="M23:P23"/>
    <mergeCell ref="AJ22:AL23"/>
    <mergeCell ref="AF22:AG23"/>
    <mergeCell ref="AH22:AI2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E13:F13"/>
    <mergeCell ref="G13:H13"/>
    <mergeCell ref="U13:V13"/>
    <mergeCell ref="W13:X13"/>
    <mergeCell ref="AL13:AV14"/>
    <mergeCell ref="E11:F11"/>
    <mergeCell ref="G11:H11"/>
    <mergeCell ref="U11:V11"/>
    <mergeCell ref="W11:X11"/>
    <mergeCell ref="AL11:AV12"/>
    <mergeCell ref="AJ29:AL29"/>
    <mergeCell ref="AJ30:AL30"/>
    <mergeCell ref="AJ31:AL31"/>
    <mergeCell ref="AM24:AN24"/>
    <mergeCell ref="AM25:AN25"/>
    <mergeCell ref="AM26:AN26"/>
    <mergeCell ref="AM27:AN27"/>
    <mergeCell ref="AM29:AN29"/>
    <mergeCell ref="AM31:AN31"/>
    <mergeCell ref="AJ24:AL24"/>
    <mergeCell ref="AJ25:AL25"/>
    <mergeCell ref="AJ26:AL26"/>
    <mergeCell ref="AJ27:AL27"/>
    <mergeCell ref="AJ28:AL28"/>
    <mergeCell ref="AM30:AN30"/>
    <mergeCell ref="AM28:AN28"/>
    <mergeCell ref="AV24:AY24"/>
    <mergeCell ref="AV25:AY25"/>
    <mergeCell ref="AV26:AY26"/>
    <mergeCell ref="AV27:AY27"/>
    <mergeCell ref="AV28:AY28"/>
    <mergeCell ref="AV29:AY29"/>
    <mergeCell ref="AV30:AY30"/>
    <mergeCell ref="AV31:AY31"/>
    <mergeCell ref="AO24:AQ24"/>
    <mergeCell ref="AR24:AU24"/>
    <mergeCell ref="AO25:AQ25"/>
    <mergeCell ref="AR25:AU25"/>
    <mergeCell ref="AO26:AQ26"/>
    <mergeCell ref="AR26:AU26"/>
    <mergeCell ref="AO31:AQ31"/>
    <mergeCell ref="AR31:AU31"/>
    <mergeCell ref="AO29:AQ29"/>
    <mergeCell ref="AR29:AU29"/>
    <mergeCell ref="AO30:AQ30"/>
    <mergeCell ref="AR30:AU30"/>
    <mergeCell ref="AO27:AQ27"/>
    <mergeCell ref="AR27:AU27"/>
    <mergeCell ref="AO28:AQ28"/>
    <mergeCell ref="AR28:AU28"/>
  </mergeCells>
  <printOptions horizontalCentered="1"/>
  <pageMargins left="0.25" right="0.25" top="0.75" bottom="0.75" header="0.3" footer="0.3"/>
  <pageSetup paperSize="5" scale="45" orientation="landscape"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C51"/>
  <sheetViews>
    <sheetView showGridLines="0" zoomScale="55" zoomScaleNormal="55" zoomScaleSheetLayoutView="40" workbookViewId="0">
      <selection activeCell="AF25" sqref="AF25:AG25"/>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2</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v>36</v>
      </c>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v>10</v>
      </c>
      <c r="G22" s="425"/>
      <c r="K22" s="173"/>
      <c r="L22" s="173"/>
      <c r="M22" s="173"/>
      <c r="N22" s="425">
        <v>3</v>
      </c>
      <c r="O22" s="425"/>
      <c r="P22" s="174" t="s">
        <v>187</v>
      </c>
      <c r="Q22" s="173"/>
      <c r="R22" s="173"/>
      <c r="V22" s="425">
        <v>10</v>
      </c>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C51"/>
  <sheetViews>
    <sheetView showGridLines="0" zoomScale="55" zoomScaleNormal="55" zoomScaleSheetLayoutView="40" workbookViewId="0">
      <selection activeCell="AL15" sqref="AL15:AV16"/>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3</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v>34</v>
      </c>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v>3</v>
      </c>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v>3</v>
      </c>
      <c r="F13" s="436"/>
      <c r="G13" s="436">
        <v>10</v>
      </c>
      <c r="H13" s="436"/>
      <c r="U13" s="436">
        <v>10</v>
      </c>
      <c r="V13" s="436"/>
      <c r="W13" s="436">
        <v>3</v>
      </c>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C51"/>
  <sheetViews>
    <sheetView showGridLines="0" zoomScale="55" zoomScaleNormal="55" zoomScaleSheetLayoutView="40" workbookViewId="0">
      <selection activeCell="AL15" sqref="AL15:AV16"/>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4</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51"/>
  <sheetViews>
    <sheetView showGridLines="0" zoomScale="55" zoomScaleNormal="55" zoomScaleSheetLayoutView="40" workbookViewId="0">
      <selection activeCell="AL11" sqref="AL11:AV12"/>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5</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C51"/>
  <sheetViews>
    <sheetView showGridLines="0" zoomScale="55" zoomScaleNormal="55" zoomScaleSheetLayoutView="40" workbookViewId="0">
      <selection activeCell="AL11" sqref="AL11:AV12"/>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6</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535"/>
  <sheetViews>
    <sheetView showGridLines="0" zoomScale="115" zoomScaleNormal="115" zoomScaleSheetLayoutView="70" workbookViewId="0">
      <selection activeCell="I13" sqref="I13:K13"/>
    </sheetView>
  </sheetViews>
  <sheetFormatPr defaultColWidth="0" defaultRowHeight="12.75" zeroHeight="1" x14ac:dyDescent="0.2"/>
  <cols>
    <col min="1" max="1" width="4.7109375" style="1" customWidth="1"/>
    <col min="2" max="11" width="8.85546875" style="1" customWidth="1"/>
    <col min="12" max="12" width="4.7109375" style="1" customWidth="1"/>
    <col min="13" max="13" width="0" style="1" hidden="1" customWidth="1"/>
    <col min="14" max="16384" width="8.85546875" style="1" hidden="1"/>
  </cols>
  <sheetData>
    <row r="1" spans="2:11" x14ac:dyDescent="0.2"/>
    <row r="2" spans="2:11" x14ac:dyDescent="0.2">
      <c r="B2" s="277" t="s">
        <v>0</v>
      </c>
      <c r="C2" s="277"/>
      <c r="D2" s="277"/>
      <c r="E2" s="277"/>
      <c r="F2" s="277"/>
      <c r="G2" s="277"/>
      <c r="H2" s="277"/>
      <c r="I2" s="277"/>
      <c r="J2" s="277"/>
      <c r="K2" s="277"/>
    </row>
    <row r="3" spans="2:11" x14ac:dyDescent="0.2">
      <c r="B3" s="33"/>
      <c r="C3" s="33"/>
      <c r="D3" s="33"/>
      <c r="E3" s="32"/>
      <c r="F3" s="32"/>
      <c r="G3" s="32"/>
      <c r="H3" s="32"/>
      <c r="I3" s="32"/>
      <c r="J3" s="32"/>
      <c r="K3" s="32"/>
    </row>
    <row r="4" spans="2:11" x14ac:dyDescent="0.2">
      <c r="B4" s="283" t="s">
        <v>128</v>
      </c>
      <c r="C4" s="283"/>
      <c r="D4" s="283"/>
      <c r="E4" s="283"/>
      <c r="F4" s="283"/>
      <c r="G4" s="283"/>
      <c r="H4" s="283"/>
      <c r="I4" s="283"/>
      <c r="J4" s="283"/>
      <c r="K4" s="283"/>
    </row>
    <row r="5" spans="2:11" ht="7.9" customHeight="1" x14ac:dyDescent="0.2">
      <c r="B5" s="32"/>
      <c r="C5" s="32"/>
      <c r="D5" s="32"/>
      <c r="E5" s="32"/>
      <c r="F5" s="32"/>
      <c r="G5" s="32"/>
      <c r="H5" s="32"/>
      <c r="I5" s="32"/>
      <c r="J5" s="32"/>
      <c r="K5" s="32"/>
    </row>
    <row r="6" spans="2:11" x14ac:dyDescent="0.2">
      <c r="B6" s="305" t="s">
        <v>1</v>
      </c>
      <c r="C6" s="307"/>
      <c r="D6" s="312"/>
      <c r="E6" s="301"/>
      <c r="F6" s="302"/>
      <c r="G6" s="305" t="s">
        <v>195</v>
      </c>
      <c r="H6" s="307"/>
      <c r="I6" s="300"/>
      <c r="J6" s="301"/>
      <c r="K6" s="302"/>
    </row>
    <row r="7" spans="2:11" x14ac:dyDescent="0.2">
      <c r="B7" s="287" t="s">
        <v>248</v>
      </c>
      <c r="C7" s="287"/>
      <c r="D7" s="300"/>
      <c r="E7" s="301"/>
      <c r="F7" s="302"/>
      <c r="G7" s="305" t="s">
        <v>4</v>
      </c>
      <c r="H7" s="306"/>
      <c r="I7" s="300"/>
      <c r="J7" s="301"/>
      <c r="K7" s="302"/>
    </row>
    <row r="8" spans="2:11" x14ac:dyDescent="0.2">
      <c r="B8" s="287" t="s">
        <v>3</v>
      </c>
      <c r="C8" s="287"/>
      <c r="D8" s="311"/>
      <c r="E8" s="311"/>
      <c r="F8" s="311"/>
      <c r="G8" s="305" t="s">
        <v>251</v>
      </c>
      <c r="H8" s="306"/>
      <c r="I8" s="300"/>
      <c r="J8" s="301"/>
      <c r="K8" s="302"/>
    </row>
    <row r="9" spans="2:11" x14ac:dyDescent="0.2">
      <c r="B9" s="305" t="s">
        <v>249</v>
      </c>
      <c r="C9" s="307"/>
      <c r="D9" s="300"/>
      <c r="E9" s="301"/>
      <c r="F9" s="302"/>
      <c r="G9" s="287" t="s">
        <v>250</v>
      </c>
      <c r="H9" s="287"/>
      <c r="I9" s="311"/>
      <c r="J9" s="311"/>
      <c r="K9" s="311"/>
    </row>
    <row r="10" spans="2:11" x14ac:dyDescent="0.2">
      <c r="B10" s="293" t="s">
        <v>5</v>
      </c>
      <c r="C10" s="293"/>
      <c r="D10" s="294"/>
      <c r="E10" s="295"/>
      <c r="F10" s="295"/>
      <c r="G10" s="295"/>
      <c r="H10" s="295"/>
      <c r="I10" s="295"/>
      <c r="J10" s="295"/>
      <c r="K10" s="296"/>
    </row>
    <row r="11" spans="2:11" ht="15.6" customHeight="1" x14ac:dyDescent="0.2">
      <c r="B11" s="293"/>
      <c r="C11" s="293"/>
      <c r="D11" s="297"/>
      <c r="E11" s="298"/>
      <c r="F11" s="298"/>
      <c r="G11" s="298"/>
      <c r="H11" s="298"/>
      <c r="I11" s="298"/>
      <c r="J11" s="298"/>
      <c r="K11" s="299"/>
    </row>
    <row r="12" spans="2:11" ht="15.6" customHeight="1" x14ac:dyDescent="0.2">
      <c r="G12" s="4"/>
      <c r="H12" s="4"/>
      <c r="I12" s="142"/>
      <c r="J12" s="142"/>
      <c r="K12" s="142"/>
    </row>
    <row r="13" spans="2:11" ht="15.6" customHeight="1" x14ac:dyDescent="0.2">
      <c r="B13" s="40" t="s">
        <v>223</v>
      </c>
      <c r="C13" s="40"/>
      <c r="D13" s="40"/>
      <c r="E13" s="317">
        <f>VLOOKUP(Sheet1!C3,Sheet1!A3:B39,2,FALSE)</f>
        <v>0</v>
      </c>
      <c r="F13" s="317"/>
      <c r="G13" s="317"/>
      <c r="H13" s="317"/>
      <c r="I13" s="317"/>
      <c r="J13" s="317"/>
      <c r="K13" s="317"/>
    </row>
    <row r="14" spans="2:11" ht="15.6" customHeight="1" x14ac:dyDescent="0.2">
      <c r="B14" s="305" t="s">
        <v>433</v>
      </c>
      <c r="C14" s="306"/>
      <c r="D14" s="307"/>
      <c r="E14" s="308"/>
      <c r="F14" s="309"/>
      <c r="G14" s="309"/>
      <c r="H14" s="310"/>
      <c r="I14" s="308"/>
      <c r="J14" s="309"/>
      <c r="K14" s="310"/>
    </row>
    <row r="15" spans="2:11" x14ac:dyDescent="0.2">
      <c r="B15" s="293" t="s">
        <v>137</v>
      </c>
      <c r="C15" s="293"/>
      <c r="D15" s="293"/>
      <c r="E15" s="293"/>
      <c r="F15" s="281"/>
      <c r="G15" s="281"/>
      <c r="H15" s="281"/>
      <c r="I15" s="281"/>
      <c r="J15" s="281"/>
      <c r="K15" s="281"/>
    </row>
    <row r="16" spans="2:11" x14ac:dyDescent="0.2">
      <c r="B16" s="293"/>
      <c r="C16" s="293"/>
      <c r="D16" s="293"/>
      <c r="E16" s="293"/>
      <c r="F16" s="281"/>
      <c r="G16" s="281"/>
      <c r="H16" s="281"/>
      <c r="I16" s="281"/>
      <c r="J16" s="281"/>
      <c r="K16" s="281"/>
    </row>
    <row r="17" spans="1:12" x14ac:dyDescent="0.2">
      <c r="B17" s="313" t="s">
        <v>439</v>
      </c>
      <c r="C17" s="314"/>
      <c r="D17" s="314"/>
      <c r="E17" s="314"/>
      <c r="F17" s="317"/>
      <c r="G17" s="317"/>
      <c r="H17" s="317"/>
      <c r="I17" s="317"/>
      <c r="J17" s="317"/>
      <c r="K17" s="317"/>
    </row>
    <row r="18" spans="1:12" x14ac:dyDescent="0.2">
      <c r="B18" s="315"/>
      <c r="C18" s="316"/>
      <c r="D18" s="316"/>
      <c r="E18" s="316"/>
      <c r="F18" s="317"/>
      <c r="G18" s="317"/>
      <c r="H18" s="317"/>
      <c r="I18" s="317"/>
      <c r="J18" s="317"/>
      <c r="K18" s="317"/>
    </row>
    <row r="19" spans="1:12" ht="15.6" customHeight="1" x14ac:dyDescent="0.2">
      <c r="B19" s="293" t="s">
        <v>2</v>
      </c>
      <c r="C19" s="293"/>
      <c r="D19" s="304"/>
      <c r="E19" s="304"/>
      <c r="F19" s="304"/>
      <c r="G19" s="304"/>
      <c r="H19" s="304"/>
      <c r="I19" s="304"/>
      <c r="J19" s="304"/>
      <c r="K19" s="304"/>
    </row>
    <row r="20" spans="1:12" ht="15.6" customHeight="1" x14ac:dyDescent="0.2">
      <c r="B20" s="293"/>
      <c r="C20" s="293"/>
      <c r="D20" s="304"/>
      <c r="E20" s="304"/>
      <c r="F20" s="304"/>
      <c r="G20" s="304"/>
      <c r="H20" s="304"/>
      <c r="I20" s="304"/>
      <c r="J20" s="304"/>
      <c r="K20" s="304"/>
    </row>
    <row r="21" spans="1:12" ht="15.6" customHeight="1" x14ac:dyDescent="0.2">
      <c r="B21" s="47"/>
      <c r="C21" s="47"/>
      <c r="D21" s="34"/>
      <c r="E21" s="34"/>
      <c r="F21" s="34"/>
      <c r="G21" s="34"/>
      <c r="H21" s="34"/>
      <c r="I21" s="34"/>
      <c r="J21" s="34"/>
      <c r="K21" s="34"/>
    </row>
    <row r="22" spans="1:12" x14ac:dyDescent="0.2">
      <c r="B22" s="283" t="s">
        <v>254</v>
      </c>
      <c r="C22" s="283"/>
      <c r="D22" s="283"/>
      <c r="E22" s="283"/>
      <c r="F22" s="283"/>
      <c r="G22" s="283"/>
      <c r="H22" s="283"/>
      <c r="I22" s="283"/>
      <c r="J22" s="283"/>
      <c r="K22" s="283"/>
    </row>
    <row r="23" spans="1:12" ht="7.9" customHeight="1" x14ac:dyDescent="0.2">
      <c r="B23" s="4"/>
      <c r="C23" s="4"/>
      <c r="D23" s="4"/>
      <c r="E23" s="4"/>
      <c r="F23" s="4"/>
      <c r="G23" s="121"/>
      <c r="H23" s="4"/>
      <c r="I23" s="4"/>
      <c r="J23" s="4"/>
      <c r="K23" s="4"/>
    </row>
    <row r="24" spans="1:12" s="82" customFormat="1" ht="63.75" customHeight="1" x14ac:dyDescent="0.2">
      <c r="A24" s="2"/>
      <c r="B24" s="289" t="s">
        <v>432</v>
      </c>
      <c r="C24" s="289"/>
      <c r="D24" s="289"/>
      <c r="E24" s="289"/>
      <c r="F24" s="289"/>
      <c r="G24" s="289"/>
      <c r="H24" s="289"/>
      <c r="I24" s="289"/>
      <c r="J24" s="289"/>
      <c r="K24" s="289"/>
      <c r="L24" s="2"/>
    </row>
    <row r="25" spans="1:12" x14ac:dyDescent="0.2">
      <c r="A25" s="4"/>
      <c r="B25" s="130"/>
      <c r="C25" s="130"/>
      <c r="D25" s="130"/>
      <c r="E25" s="130"/>
      <c r="F25" s="130"/>
      <c r="G25" s="130"/>
      <c r="H25" s="130"/>
      <c r="I25" s="130"/>
      <c r="J25" s="130"/>
      <c r="K25" s="130"/>
      <c r="L25" s="4"/>
    </row>
    <row r="26" spans="1:12" x14ac:dyDescent="0.2">
      <c r="A26" s="143" t="b">
        <v>0</v>
      </c>
      <c r="B26" s="117"/>
      <c r="C26" s="4"/>
      <c r="D26" s="119" t="s">
        <v>10</v>
      </c>
      <c r="E26" s="119" t="s">
        <v>11</v>
      </c>
      <c r="F26" s="291" t="s">
        <v>9</v>
      </c>
      <c r="G26" s="291"/>
      <c r="H26" s="290"/>
      <c r="I26" s="290"/>
      <c r="J26" s="36"/>
      <c r="K26" s="36"/>
      <c r="L26" s="4"/>
    </row>
    <row r="27" spans="1:12" x14ac:dyDescent="0.2">
      <c r="A27" s="143"/>
      <c r="B27" s="165"/>
      <c r="C27" s="4"/>
      <c r="D27" s="166"/>
      <c r="E27" s="166"/>
      <c r="F27" s="166"/>
      <c r="G27" s="166"/>
      <c r="H27" s="166"/>
      <c r="I27" s="166"/>
      <c r="J27" s="36"/>
      <c r="K27" s="36"/>
      <c r="L27" s="4"/>
    </row>
    <row r="28" spans="1:12" x14ac:dyDescent="0.2">
      <c r="B28" s="283" t="s">
        <v>41</v>
      </c>
      <c r="C28" s="283"/>
      <c r="D28" s="283"/>
      <c r="E28" s="283"/>
      <c r="F28" s="283"/>
      <c r="G28" s="283"/>
      <c r="H28" s="283"/>
      <c r="I28" s="283"/>
      <c r="J28" s="283"/>
      <c r="K28" s="283"/>
      <c r="L28" s="4"/>
    </row>
    <row r="29" spans="1:12" ht="29.25" customHeight="1" x14ac:dyDescent="0.2">
      <c r="B29" s="303" t="s">
        <v>427</v>
      </c>
      <c r="C29" s="303"/>
      <c r="D29" s="303"/>
      <c r="E29" s="303"/>
      <c r="F29" s="303"/>
      <c r="G29" s="303"/>
      <c r="H29" s="303"/>
      <c r="I29" s="303"/>
      <c r="J29" s="303"/>
      <c r="K29" s="303"/>
      <c r="L29" s="4"/>
    </row>
    <row r="30" spans="1:12" ht="8.25" customHeight="1" x14ac:dyDescent="0.2">
      <c r="B30" s="167"/>
      <c r="C30" s="167"/>
      <c r="D30" s="167"/>
      <c r="E30" s="167"/>
      <c r="F30" s="167"/>
      <c r="G30" s="167"/>
      <c r="H30" s="167"/>
      <c r="I30" s="167"/>
      <c r="J30" s="167"/>
      <c r="K30" s="167"/>
      <c r="L30" s="4"/>
    </row>
    <row r="31" spans="1:12" x14ac:dyDescent="0.2">
      <c r="B31" s="8"/>
      <c r="C31" s="8"/>
      <c r="D31" s="292" t="s">
        <v>431</v>
      </c>
      <c r="E31" s="292"/>
      <c r="F31" s="292"/>
      <c r="G31" s="292"/>
      <c r="H31" s="281" t="s">
        <v>169</v>
      </c>
      <c r="I31" s="281"/>
      <c r="J31" s="281"/>
      <c r="K31" s="281"/>
    </row>
    <row r="32" spans="1:12" x14ac:dyDescent="0.2">
      <c r="B32" s="287" t="s">
        <v>428</v>
      </c>
      <c r="C32" s="287"/>
      <c r="D32" s="281"/>
      <c r="E32" s="281"/>
      <c r="F32" s="281"/>
      <c r="G32" s="281"/>
      <c r="H32" s="281"/>
      <c r="I32" s="281"/>
      <c r="J32" s="281"/>
      <c r="K32" s="281"/>
      <c r="L32" s="4"/>
    </row>
    <row r="33" spans="2:13" x14ac:dyDescent="0.2">
      <c r="B33" s="287" t="s">
        <v>429</v>
      </c>
      <c r="C33" s="287"/>
      <c r="D33" s="281"/>
      <c r="E33" s="281"/>
      <c r="F33" s="281"/>
      <c r="G33" s="281"/>
      <c r="H33" s="281"/>
      <c r="I33" s="281"/>
      <c r="J33" s="281"/>
      <c r="K33" s="281"/>
      <c r="L33" s="4"/>
    </row>
    <row r="34" spans="2:13" x14ac:dyDescent="0.2">
      <c r="B34" s="287" t="s">
        <v>430</v>
      </c>
      <c r="C34" s="287"/>
      <c r="D34" s="281"/>
      <c r="E34" s="281"/>
      <c r="F34" s="281"/>
      <c r="G34" s="281"/>
      <c r="H34" s="281"/>
      <c r="I34" s="281"/>
      <c r="J34" s="281"/>
      <c r="K34" s="281"/>
      <c r="L34" s="4"/>
    </row>
    <row r="35" spans="2:13" x14ac:dyDescent="0.2">
      <c r="B35" s="288" t="s">
        <v>258</v>
      </c>
      <c r="C35" s="288"/>
      <c r="D35" s="281"/>
      <c r="E35" s="281"/>
      <c r="F35" s="281"/>
      <c r="G35" s="281"/>
      <c r="H35" s="281"/>
      <c r="I35" s="281"/>
      <c r="J35" s="281"/>
      <c r="K35" s="281"/>
      <c r="L35" s="4"/>
    </row>
    <row r="36" spans="2:13" x14ac:dyDescent="0.2">
      <c r="B36" s="4"/>
      <c r="C36" s="4"/>
      <c r="D36" s="8"/>
      <c r="E36" s="8"/>
      <c r="F36" s="6"/>
      <c r="G36" s="6"/>
      <c r="H36" s="6"/>
      <c r="I36" s="6"/>
      <c r="J36" s="8"/>
      <c r="K36" s="8"/>
      <c r="L36" s="8"/>
      <c r="M36" s="4"/>
    </row>
    <row r="37" spans="2:13" x14ac:dyDescent="0.2">
      <c r="B37" s="4"/>
      <c r="C37" s="8"/>
      <c r="D37" s="6"/>
      <c r="E37" s="6"/>
      <c r="F37" s="46"/>
      <c r="G37" s="8"/>
      <c r="H37" s="46"/>
      <c r="I37" s="8"/>
      <c r="J37" s="8"/>
      <c r="K37" s="8"/>
      <c r="L37" s="4"/>
    </row>
    <row r="38" spans="2:13" x14ac:dyDescent="0.2">
      <c r="B38" s="283" t="s">
        <v>132</v>
      </c>
      <c r="C38" s="283"/>
      <c r="D38" s="283"/>
      <c r="E38" s="283"/>
      <c r="F38" s="283"/>
      <c r="G38" s="283"/>
      <c r="H38" s="283"/>
      <c r="I38" s="283"/>
      <c r="J38" s="283"/>
      <c r="K38" s="283"/>
      <c r="L38" s="283"/>
    </row>
    <row r="39" spans="2:13" ht="28.15" customHeight="1" x14ac:dyDescent="0.2">
      <c r="B39" s="285" t="s">
        <v>141</v>
      </c>
      <c r="C39" s="285"/>
      <c r="D39" s="285"/>
      <c r="E39" s="285"/>
      <c r="F39" s="285"/>
      <c r="G39" s="285"/>
      <c r="H39" s="285"/>
      <c r="I39" s="285"/>
      <c r="J39" s="285"/>
      <c r="K39" s="285"/>
      <c r="L39" s="121"/>
    </row>
    <row r="40" spans="2:13" ht="7.9" customHeight="1" x14ac:dyDescent="0.2">
      <c r="B40" s="121"/>
      <c r="C40" s="124"/>
      <c r="D40" s="124"/>
      <c r="E40" s="124"/>
      <c r="F40" s="124"/>
      <c r="G40" s="124"/>
      <c r="H40" s="124"/>
      <c r="I40" s="124"/>
      <c r="J40" s="124"/>
      <c r="K40" s="124"/>
      <c r="L40" s="121"/>
    </row>
    <row r="41" spans="2:13" s="82" customFormat="1" ht="15.6" customHeight="1" x14ac:dyDescent="0.2">
      <c r="B41" s="84" t="s">
        <v>267</v>
      </c>
      <c r="C41" s="85"/>
      <c r="D41" s="85"/>
      <c r="E41" s="85"/>
      <c r="F41" s="85"/>
      <c r="G41" s="85"/>
      <c r="H41" s="85"/>
      <c r="I41" s="85"/>
      <c r="J41" s="126" t="s">
        <v>139</v>
      </c>
      <c r="K41" s="86" t="s">
        <v>143</v>
      </c>
      <c r="M41" s="2"/>
    </row>
    <row r="42" spans="2:13" s="82" customFormat="1" ht="16.899999999999999" customHeight="1" x14ac:dyDescent="0.2">
      <c r="B42" s="67" t="s">
        <v>73</v>
      </c>
      <c r="C42" s="68"/>
      <c r="D42" s="68"/>
      <c r="E42" s="68"/>
      <c r="F42" s="68"/>
      <c r="G42" s="68"/>
      <c r="H42" s="68"/>
      <c r="I42" s="68"/>
      <c r="J42" s="125" t="s">
        <v>139</v>
      </c>
      <c r="K42" s="83" t="s">
        <v>143</v>
      </c>
      <c r="L42" s="128"/>
      <c r="M42" s="2"/>
    </row>
    <row r="43" spans="2:13" ht="15.6" customHeight="1" x14ac:dyDescent="0.2">
      <c r="B43" s="284" t="s">
        <v>142</v>
      </c>
      <c r="C43" s="284"/>
      <c r="D43" s="286"/>
      <c r="E43" s="286"/>
      <c r="F43" s="286"/>
      <c r="G43" s="286"/>
      <c r="H43" s="286"/>
      <c r="I43" s="286"/>
      <c r="J43" s="286"/>
      <c r="K43" s="286"/>
    </row>
    <row r="44" spans="2:13" x14ac:dyDescent="0.2">
      <c r="B44" s="284"/>
      <c r="C44" s="284"/>
      <c r="D44" s="286"/>
      <c r="E44" s="286"/>
      <c r="F44" s="286"/>
      <c r="G44" s="286"/>
      <c r="H44" s="286"/>
      <c r="I44" s="286"/>
      <c r="J44" s="286"/>
      <c r="K44" s="286"/>
    </row>
    <row r="45" spans="2:13" x14ac:dyDescent="0.2">
      <c r="B45" s="277"/>
      <c r="C45" s="277"/>
      <c r="D45" s="277"/>
      <c r="E45" s="277"/>
      <c r="F45" s="277"/>
      <c r="G45" s="277"/>
      <c r="H45" s="277"/>
      <c r="I45" s="277"/>
      <c r="J45" s="277"/>
      <c r="K45" s="277"/>
    </row>
    <row r="46" spans="2:13" hidden="1" x14ac:dyDescent="0.2"/>
    <row r="47" spans="2:13" hidden="1" x14ac:dyDescent="0.2">
      <c r="B47" s="282"/>
      <c r="C47" s="282"/>
      <c r="D47" s="282"/>
      <c r="E47" s="282"/>
      <c r="F47" s="282"/>
      <c r="G47" s="282"/>
      <c r="H47" s="282"/>
    </row>
    <row r="48" spans="2:13" hidden="1" x14ac:dyDescent="0.2">
      <c r="B48" s="282"/>
      <c r="C48" s="282"/>
      <c r="D48" s="282"/>
      <c r="E48" s="282"/>
      <c r="F48" s="282"/>
      <c r="G48" s="282"/>
      <c r="H48" s="282"/>
    </row>
    <row r="49" spans="2:12" hidden="1" x14ac:dyDescent="0.2"/>
    <row r="50" spans="2:12" hidden="1" x14ac:dyDescent="0.2"/>
    <row r="51" spans="2:12" hidden="1" x14ac:dyDescent="0.2"/>
    <row r="52" spans="2:12" hidden="1" x14ac:dyDescent="0.2"/>
    <row r="53" spans="2:12" hidden="1" x14ac:dyDescent="0.2"/>
    <row r="54" spans="2:12" hidden="1" x14ac:dyDescent="0.2"/>
    <row r="55" spans="2:12" hidden="1" x14ac:dyDescent="0.2">
      <c r="B55" s="4"/>
      <c r="C55" s="4"/>
      <c r="D55" s="4"/>
      <c r="E55" s="4"/>
      <c r="F55" s="4"/>
      <c r="G55" s="4"/>
      <c r="H55" s="4"/>
      <c r="I55" s="4"/>
      <c r="J55" s="4"/>
      <c r="K55" s="4"/>
      <c r="L55" s="4"/>
    </row>
    <row r="56" spans="2:12" hidden="1" x14ac:dyDescent="0.2">
      <c r="B56" s="32"/>
      <c r="C56" s="32"/>
      <c r="D56" s="32"/>
      <c r="E56" s="32"/>
      <c r="F56" s="32"/>
      <c r="G56" s="32"/>
      <c r="H56" s="32"/>
      <c r="I56" s="32"/>
      <c r="J56" s="32"/>
      <c r="K56" s="32"/>
    </row>
    <row r="57" spans="2:12" hidden="1" x14ac:dyDescent="0.2">
      <c r="B57" s="9"/>
      <c r="C57" s="9"/>
      <c r="D57" s="9"/>
      <c r="E57" s="9"/>
      <c r="F57" s="9"/>
      <c r="G57" s="9"/>
      <c r="H57" s="9"/>
      <c r="I57" s="9"/>
      <c r="J57" s="9"/>
      <c r="K57" s="9"/>
    </row>
    <row r="58" spans="2:12" hidden="1" x14ac:dyDescent="0.2">
      <c r="B58" s="9"/>
      <c r="C58" s="9"/>
      <c r="D58" s="9"/>
      <c r="E58" s="9"/>
      <c r="F58" s="9"/>
      <c r="G58" s="9"/>
      <c r="H58" s="9"/>
      <c r="I58" s="9"/>
      <c r="J58" s="9"/>
      <c r="K58" s="9"/>
    </row>
    <row r="59" spans="2:12" hidden="1" x14ac:dyDescent="0.2">
      <c r="B59" s="9"/>
      <c r="C59" s="9"/>
      <c r="D59" s="9"/>
      <c r="E59" s="9"/>
      <c r="F59" s="9"/>
      <c r="G59" s="9"/>
      <c r="H59" s="9"/>
      <c r="I59" s="9"/>
      <c r="J59" s="9"/>
      <c r="K59" s="9"/>
    </row>
    <row r="60" spans="2:12" hidden="1" x14ac:dyDescent="0.2">
      <c r="B60" s="9"/>
      <c r="C60" s="9"/>
      <c r="D60" s="9"/>
      <c r="E60" s="9"/>
      <c r="F60" s="9"/>
      <c r="G60" s="9"/>
      <c r="H60" s="9"/>
      <c r="I60" s="9"/>
      <c r="J60" s="9"/>
      <c r="K60" s="9"/>
    </row>
    <row r="61" spans="2:12" hidden="1" x14ac:dyDescent="0.2">
      <c r="B61" s="9"/>
      <c r="C61" s="9"/>
      <c r="D61" s="9"/>
      <c r="E61" s="9"/>
      <c r="F61" s="9"/>
      <c r="G61" s="9"/>
      <c r="H61" s="9"/>
      <c r="I61" s="9"/>
      <c r="J61" s="9"/>
      <c r="K61" s="9"/>
    </row>
    <row r="62" spans="2:12" hidden="1" x14ac:dyDescent="0.2">
      <c r="B62" s="9"/>
      <c r="C62" s="9"/>
      <c r="D62" s="9"/>
      <c r="E62" s="9"/>
      <c r="F62" s="9"/>
      <c r="G62" s="9"/>
      <c r="H62" s="9"/>
      <c r="I62" s="9"/>
      <c r="J62" s="9"/>
      <c r="K62" s="9"/>
    </row>
    <row r="63" spans="2:12" hidden="1" x14ac:dyDescent="0.2">
      <c r="B63" s="9"/>
      <c r="C63" s="9"/>
      <c r="D63" s="9"/>
      <c r="E63" s="9"/>
      <c r="F63" s="9"/>
      <c r="G63" s="9"/>
      <c r="H63" s="9"/>
      <c r="I63" s="9"/>
      <c r="J63" s="9"/>
      <c r="K63" s="9"/>
    </row>
    <row r="64" spans="2:12" hidden="1" x14ac:dyDescent="0.2">
      <c r="B64" s="9"/>
      <c r="C64" s="9"/>
      <c r="D64" s="9"/>
      <c r="E64" s="9"/>
      <c r="F64" s="9"/>
      <c r="G64" s="9"/>
      <c r="H64" s="9"/>
      <c r="I64" s="9"/>
      <c r="J64" s="9"/>
      <c r="K64" s="9"/>
    </row>
    <row r="65" spans="2:11" hidden="1" x14ac:dyDescent="0.2">
      <c r="B65" s="9"/>
      <c r="C65" s="9"/>
      <c r="D65" s="9"/>
      <c r="E65" s="9"/>
      <c r="F65" s="9"/>
      <c r="G65" s="9"/>
      <c r="H65" s="9"/>
      <c r="I65" s="9"/>
      <c r="J65" s="9"/>
      <c r="K65" s="9"/>
    </row>
    <row r="66" spans="2:11" hidden="1" x14ac:dyDescent="0.2">
      <c r="B66" s="9"/>
      <c r="C66" s="9"/>
      <c r="D66" s="9"/>
      <c r="E66" s="9"/>
      <c r="F66" s="9"/>
      <c r="G66" s="9"/>
      <c r="H66" s="9"/>
      <c r="I66" s="9"/>
      <c r="J66" s="9"/>
      <c r="K66" s="9"/>
    </row>
    <row r="67" spans="2:11" hidden="1" x14ac:dyDescent="0.2">
      <c r="B67" s="9"/>
      <c r="C67" s="9"/>
      <c r="D67" s="9"/>
      <c r="E67" s="9"/>
      <c r="F67" s="9"/>
      <c r="G67" s="9"/>
      <c r="H67" s="9"/>
      <c r="I67" s="9"/>
      <c r="J67" s="9"/>
      <c r="K67" s="9"/>
    </row>
    <row r="68" spans="2:11" hidden="1" x14ac:dyDescent="0.2">
      <c r="B68" s="9"/>
      <c r="C68" s="9"/>
      <c r="D68" s="9"/>
      <c r="E68" s="9"/>
      <c r="F68" s="9"/>
      <c r="G68" s="9"/>
      <c r="H68" s="9"/>
      <c r="I68" s="9"/>
      <c r="J68" s="9"/>
      <c r="K68" s="9"/>
    </row>
    <row r="69" spans="2:11" hidden="1" x14ac:dyDescent="0.2">
      <c r="B69" s="9"/>
      <c r="C69" s="9"/>
      <c r="D69" s="9"/>
      <c r="E69" s="9"/>
      <c r="F69" s="9"/>
      <c r="G69" s="9"/>
      <c r="H69" s="9"/>
      <c r="I69" s="9"/>
      <c r="J69" s="9"/>
      <c r="K69" s="9"/>
    </row>
    <row r="70" spans="2:11" hidden="1" x14ac:dyDescent="0.2">
      <c r="B70" s="9"/>
      <c r="C70" s="9"/>
      <c r="D70" s="9"/>
      <c r="E70" s="9"/>
      <c r="F70" s="9"/>
      <c r="G70" s="9"/>
      <c r="H70" s="9"/>
      <c r="I70" s="9"/>
      <c r="J70" s="9"/>
      <c r="K70" s="9"/>
    </row>
    <row r="71" spans="2:11" hidden="1" x14ac:dyDescent="0.2">
      <c r="B71" s="9"/>
      <c r="C71" s="9"/>
      <c r="D71" s="9"/>
      <c r="E71" s="9"/>
      <c r="F71" s="9"/>
      <c r="G71" s="9"/>
      <c r="H71" s="9"/>
      <c r="I71" s="9"/>
      <c r="J71" s="9"/>
      <c r="K71" s="9"/>
    </row>
    <row r="72" spans="2:11" hidden="1" x14ac:dyDescent="0.2">
      <c r="B72" s="9"/>
      <c r="C72" s="9"/>
      <c r="D72" s="9"/>
      <c r="E72" s="9"/>
      <c r="F72" s="9"/>
      <c r="G72" s="9"/>
      <c r="H72" s="9"/>
      <c r="I72" s="9"/>
      <c r="J72" s="9"/>
      <c r="K72" s="9"/>
    </row>
    <row r="73" spans="2:11" hidden="1" x14ac:dyDescent="0.2">
      <c r="B73" s="9"/>
      <c r="C73" s="9"/>
      <c r="D73" s="9"/>
      <c r="E73" s="9"/>
      <c r="F73" s="9"/>
      <c r="G73" s="9"/>
      <c r="H73" s="9"/>
      <c r="I73" s="9"/>
      <c r="J73" s="9"/>
      <c r="K73" s="9"/>
    </row>
    <row r="74" spans="2:11" hidden="1" x14ac:dyDescent="0.2">
      <c r="B74" s="9"/>
      <c r="C74" s="9"/>
      <c r="D74" s="9"/>
      <c r="E74" s="9"/>
      <c r="F74" s="9"/>
      <c r="G74" s="9"/>
      <c r="H74" s="9"/>
      <c r="I74" s="9"/>
      <c r="J74" s="9"/>
      <c r="K74" s="9"/>
    </row>
    <row r="75" spans="2:11" hidden="1" x14ac:dyDescent="0.2">
      <c r="B75" s="9"/>
      <c r="C75" s="9"/>
      <c r="D75" s="9"/>
      <c r="E75" s="9"/>
      <c r="F75" s="9"/>
      <c r="G75" s="9"/>
      <c r="H75" s="9"/>
      <c r="I75" s="9"/>
      <c r="J75" s="9"/>
      <c r="K75" s="9"/>
    </row>
    <row r="76" spans="2:11" hidden="1" x14ac:dyDescent="0.2">
      <c r="B76" s="9"/>
      <c r="C76" s="9"/>
      <c r="D76" s="9"/>
      <c r="E76" s="9"/>
      <c r="F76" s="9"/>
      <c r="G76" s="9"/>
      <c r="H76" s="9"/>
      <c r="I76" s="9"/>
      <c r="J76" s="9"/>
      <c r="K76" s="9"/>
    </row>
    <row r="77" spans="2:11" hidden="1" x14ac:dyDescent="0.2">
      <c r="B77" s="9"/>
      <c r="C77" s="9"/>
      <c r="D77" s="9"/>
      <c r="E77" s="9"/>
      <c r="F77" s="9"/>
      <c r="G77" s="9"/>
      <c r="H77" s="9"/>
      <c r="I77" s="9"/>
      <c r="J77" s="9"/>
      <c r="K77" s="9"/>
    </row>
    <row r="78" spans="2:11" hidden="1" x14ac:dyDescent="0.2">
      <c r="B78" s="9"/>
      <c r="C78" s="9"/>
      <c r="D78" s="9"/>
      <c r="E78" s="9"/>
      <c r="F78" s="9"/>
      <c r="G78" s="9"/>
      <c r="H78" s="9"/>
      <c r="I78" s="9"/>
      <c r="J78" s="9"/>
      <c r="K78" s="9"/>
    </row>
    <row r="79" spans="2:11" hidden="1" x14ac:dyDescent="0.2">
      <c r="B79" s="9"/>
      <c r="C79" s="9"/>
      <c r="D79" s="9"/>
      <c r="E79" s="9"/>
      <c r="F79" s="9"/>
      <c r="G79" s="9"/>
      <c r="H79" s="9"/>
      <c r="I79" s="9"/>
      <c r="J79" s="9"/>
      <c r="K79" s="9"/>
    </row>
    <row r="80" spans="2:11" hidden="1" x14ac:dyDescent="0.2">
      <c r="B80" s="9"/>
      <c r="C80" s="9"/>
      <c r="D80" s="9"/>
      <c r="E80" s="9"/>
      <c r="F80" s="9"/>
      <c r="G80" s="9"/>
      <c r="H80" s="9"/>
      <c r="I80" s="9"/>
      <c r="J80" s="9"/>
      <c r="K80" s="9"/>
    </row>
    <row r="81" spans="2:11" hidden="1" x14ac:dyDescent="0.2">
      <c r="B81" s="9"/>
      <c r="C81" s="9"/>
      <c r="D81" s="9"/>
      <c r="E81" s="9"/>
      <c r="F81" s="9"/>
      <c r="G81" s="9"/>
      <c r="H81" s="9"/>
      <c r="I81" s="9"/>
      <c r="J81" s="9"/>
      <c r="K81" s="9"/>
    </row>
    <row r="82" spans="2:11" hidden="1" x14ac:dyDescent="0.2">
      <c r="B82" s="9"/>
      <c r="C82" s="9"/>
      <c r="D82" s="9"/>
      <c r="E82" s="9"/>
      <c r="F82" s="9"/>
      <c r="G82" s="9"/>
      <c r="H82" s="9"/>
      <c r="I82" s="9"/>
      <c r="J82" s="9"/>
      <c r="K82" s="9"/>
    </row>
    <row r="83" spans="2:11" hidden="1" x14ac:dyDescent="0.2">
      <c r="B83" s="9"/>
      <c r="C83" s="9"/>
      <c r="D83" s="9"/>
      <c r="E83" s="9"/>
      <c r="F83" s="9"/>
      <c r="G83" s="9"/>
      <c r="H83" s="9"/>
      <c r="I83" s="9"/>
      <c r="J83" s="9"/>
      <c r="K83" s="9"/>
    </row>
    <row r="84" spans="2:11" hidden="1" x14ac:dyDescent="0.2">
      <c r="B84" s="9"/>
      <c r="C84" s="9"/>
      <c r="D84" s="9"/>
      <c r="E84" s="9"/>
      <c r="F84" s="9"/>
      <c r="G84" s="9"/>
      <c r="H84" s="9"/>
      <c r="I84" s="9"/>
      <c r="J84" s="9"/>
      <c r="K84" s="9"/>
    </row>
    <row r="85" spans="2:11" hidden="1" x14ac:dyDescent="0.2">
      <c r="B85" s="9"/>
      <c r="C85" s="9"/>
      <c r="D85" s="9"/>
      <c r="E85" s="9"/>
      <c r="F85" s="9"/>
      <c r="G85" s="9"/>
      <c r="H85" s="9"/>
      <c r="I85" s="9"/>
      <c r="J85" s="9"/>
      <c r="K85" s="9"/>
    </row>
    <row r="86" spans="2:11" hidden="1" x14ac:dyDescent="0.2">
      <c r="B86" s="9"/>
      <c r="C86" s="9"/>
      <c r="D86" s="9"/>
      <c r="E86" s="9"/>
      <c r="F86" s="9"/>
      <c r="G86" s="9"/>
      <c r="H86" s="9"/>
      <c r="I86" s="9"/>
      <c r="J86" s="9"/>
      <c r="K86" s="9"/>
    </row>
    <row r="87" spans="2:11" hidden="1" x14ac:dyDescent="0.2">
      <c r="B87" s="9"/>
      <c r="C87" s="9"/>
      <c r="D87" s="9"/>
      <c r="E87" s="9"/>
      <c r="F87" s="9"/>
      <c r="G87" s="9"/>
      <c r="H87" s="9"/>
      <c r="I87" s="9"/>
      <c r="J87" s="9"/>
      <c r="K87" s="9"/>
    </row>
    <row r="88" spans="2:11" hidden="1" x14ac:dyDescent="0.2">
      <c r="B88" s="9"/>
      <c r="C88" s="9"/>
      <c r="D88" s="9"/>
      <c r="E88" s="9"/>
      <c r="F88" s="9"/>
      <c r="G88" s="9"/>
      <c r="H88" s="9"/>
      <c r="I88" s="9"/>
      <c r="J88" s="9"/>
      <c r="K88" s="9"/>
    </row>
    <row r="89" spans="2:11" hidden="1" x14ac:dyDescent="0.2">
      <c r="B89" s="9"/>
      <c r="C89" s="9"/>
      <c r="D89" s="9"/>
      <c r="E89" s="9"/>
      <c r="F89" s="9"/>
      <c r="G89" s="9"/>
      <c r="H89" s="9"/>
      <c r="I89" s="9"/>
      <c r="J89" s="9"/>
      <c r="K89" s="9"/>
    </row>
    <row r="90" spans="2:11" hidden="1" x14ac:dyDescent="0.2">
      <c r="B90" s="9"/>
      <c r="C90" s="9"/>
      <c r="D90" s="9"/>
      <c r="E90" s="9"/>
      <c r="F90" s="9"/>
      <c r="G90" s="9"/>
      <c r="H90" s="9"/>
      <c r="I90" s="9"/>
      <c r="J90" s="9"/>
      <c r="K90" s="9"/>
    </row>
    <row r="91" spans="2:11" hidden="1" x14ac:dyDescent="0.2">
      <c r="B91" s="9"/>
      <c r="C91" s="9"/>
      <c r="D91" s="9"/>
      <c r="E91" s="9"/>
      <c r="F91" s="9"/>
      <c r="G91" s="9"/>
      <c r="H91" s="9"/>
      <c r="I91" s="9"/>
      <c r="J91" s="9"/>
      <c r="K91" s="9"/>
    </row>
    <row r="92" spans="2:11" hidden="1" x14ac:dyDescent="0.2">
      <c r="B92" s="9"/>
      <c r="C92" s="9"/>
      <c r="D92" s="9"/>
      <c r="E92" s="9"/>
      <c r="F92" s="9"/>
      <c r="G92" s="9"/>
      <c r="H92" s="9"/>
      <c r="I92" s="9"/>
      <c r="J92" s="9"/>
      <c r="K92" s="9"/>
    </row>
    <row r="93" spans="2:11" hidden="1" x14ac:dyDescent="0.2">
      <c r="B93" s="9"/>
      <c r="C93" s="9"/>
      <c r="D93" s="9"/>
      <c r="E93" s="9"/>
      <c r="F93" s="9"/>
      <c r="G93" s="9"/>
      <c r="H93" s="9"/>
      <c r="I93" s="9"/>
      <c r="J93" s="9"/>
      <c r="K93" s="9"/>
    </row>
    <row r="94" spans="2:11" hidden="1" x14ac:dyDescent="0.2">
      <c r="B94" s="9"/>
      <c r="C94" s="9"/>
      <c r="D94" s="9"/>
      <c r="E94" s="9"/>
      <c r="F94" s="9"/>
      <c r="G94" s="9"/>
      <c r="H94" s="9"/>
      <c r="I94" s="9"/>
      <c r="J94" s="9"/>
      <c r="K94" s="9"/>
    </row>
    <row r="95" spans="2:11" hidden="1" x14ac:dyDescent="0.2">
      <c r="B95" s="9"/>
      <c r="C95" s="9"/>
      <c r="D95" s="9"/>
      <c r="E95" s="9"/>
      <c r="F95" s="9"/>
      <c r="G95" s="9"/>
      <c r="H95" s="9"/>
      <c r="I95" s="9"/>
      <c r="J95" s="9"/>
      <c r="K95" s="9"/>
    </row>
    <row r="96" spans="2:11" hidden="1" x14ac:dyDescent="0.2">
      <c r="B96" s="9"/>
      <c r="C96" s="9"/>
      <c r="D96" s="9"/>
      <c r="E96" s="9"/>
      <c r="F96" s="9"/>
      <c r="G96" s="9"/>
      <c r="H96" s="9"/>
      <c r="I96" s="9"/>
      <c r="J96" s="9"/>
      <c r="K96" s="9"/>
    </row>
    <row r="97" spans="2:11" hidden="1" x14ac:dyDescent="0.2">
      <c r="B97" s="9"/>
      <c r="C97" s="9"/>
      <c r="D97" s="9"/>
      <c r="E97" s="9"/>
      <c r="F97" s="9"/>
      <c r="G97" s="9"/>
      <c r="H97" s="9"/>
      <c r="I97" s="9"/>
      <c r="J97" s="9"/>
      <c r="K97" s="9"/>
    </row>
    <row r="98" spans="2:11" hidden="1" x14ac:dyDescent="0.2">
      <c r="B98" s="9"/>
      <c r="C98" s="9"/>
      <c r="D98" s="9"/>
      <c r="E98" s="9"/>
      <c r="F98" s="9"/>
      <c r="G98" s="9"/>
      <c r="H98" s="9"/>
      <c r="I98" s="9"/>
      <c r="J98" s="9"/>
      <c r="K98" s="9"/>
    </row>
    <row r="99" spans="2:11" hidden="1" x14ac:dyDescent="0.2">
      <c r="B99" s="9"/>
      <c r="C99" s="9"/>
      <c r="D99" s="9"/>
      <c r="E99" s="9"/>
      <c r="F99" s="9"/>
      <c r="G99" s="9"/>
      <c r="H99" s="9"/>
      <c r="I99" s="9"/>
      <c r="J99" s="9"/>
      <c r="K99" s="9"/>
    </row>
    <row r="100" spans="2:11" hidden="1" x14ac:dyDescent="0.2">
      <c r="B100" s="9"/>
      <c r="C100" s="9"/>
      <c r="D100" s="9"/>
      <c r="E100" s="9"/>
      <c r="F100" s="9"/>
      <c r="G100" s="9"/>
      <c r="H100" s="9"/>
      <c r="I100" s="9"/>
      <c r="J100" s="9"/>
      <c r="K100" s="9"/>
    </row>
    <row r="101" spans="2:11" hidden="1" x14ac:dyDescent="0.2">
      <c r="B101" s="9"/>
      <c r="C101" s="9"/>
      <c r="D101" s="9"/>
      <c r="E101" s="9"/>
      <c r="F101" s="9"/>
      <c r="G101" s="9"/>
      <c r="H101" s="9"/>
      <c r="I101" s="9"/>
      <c r="J101" s="9"/>
      <c r="K101" s="9"/>
    </row>
    <row r="102" spans="2:11" hidden="1" x14ac:dyDescent="0.2">
      <c r="B102" s="9"/>
      <c r="C102" s="9"/>
      <c r="D102" s="9"/>
      <c r="E102" s="9"/>
      <c r="F102" s="9"/>
      <c r="G102" s="9"/>
      <c r="H102" s="9"/>
      <c r="I102" s="9"/>
      <c r="J102" s="9"/>
      <c r="K102" s="9"/>
    </row>
    <row r="103" spans="2:11" hidden="1" x14ac:dyDescent="0.2">
      <c r="B103" s="9"/>
      <c r="C103" s="9"/>
      <c r="D103" s="9"/>
      <c r="E103" s="9"/>
      <c r="F103" s="9"/>
      <c r="G103" s="9"/>
      <c r="H103" s="9"/>
      <c r="I103" s="9"/>
      <c r="J103" s="9"/>
      <c r="K103" s="9"/>
    </row>
    <row r="104" spans="2:11" hidden="1" x14ac:dyDescent="0.2">
      <c r="B104" s="9"/>
      <c r="C104" s="9"/>
      <c r="D104" s="9"/>
      <c r="E104" s="9"/>
      <c r="F104" s="9"/>
      <c r="G104" s="9"/>
      <c r="H104" s="9"/>
      <c r="I104" s="9"/>
      <c r="J104" s="9"/>
      <c r="K104" s="9"/>
    </row>
    <row r="105" spans="2:11" hidden="1" x14ac:dyDescent="0.2">
      <c r="B105" s="9"/>
      <c r="C105" s="9"/>
      <c r="D105" s="9"/>
      <c r="E105" s="9"/>
      <c r="F105" s="9"/>
      <c r="G105" s="9"/>
      <c r="H105" s="9"/>
      <c r="I105" s="9"/>
      <c r="J105" s="9"/>
      <c r="K105" s="9"/>
    </row>
    <row r="106" spans="2:11" hidden="1" x14ac:dyDescent="0.2">
      <c r="B106" s="9"/>
      <c r="C106" s="9"/>
      <c r="D106" s="9"/>
      <c r="E106" s="9"/>
      <c r="F106" s="9"/>
      <c r="G106" s="9"/>
      <c r="H106" s="9"/>
      <c r="I106" s="9"/>
      <c r="J106" s="9"/>
      <c r="K106" s="9"/>
    </row>
    <row r="107" spans="2:11" hidden="1" x14ac:dyDescent="0.2">
      <c r="B107" s="9"/>
      <c r="C107" s="9"/>
      <c r="D107" s="9"/>
      <c r="E107" s="9"/>
      <c r="F107" s="9"/>
      <c r="G107" s="9"/>
      <c r="H107" s="9"/>
      <c r="I107" s="9"/>
      <c r="J107" s="9"/>
      <c r="K107" s="9"/>
    </row>
    <row r="108" spans="2:11" hidden="1" x14ac:dyDescent="0.2">
      <c r="B108" s="9"/>
      <c r="C108" s="9"/>
      <c r="D108" s="9"/>
      <c r="E108" s="9"/>
      <c r="F108" s="9"/>
      <c r="G108" s="9"/>
      <c r="H108" s="9"/>
      <c r="I108" s="9"/>
      <c r="J108" s="9"/>
      <c r="K108" s="9"/>
    </row>
    <row r="109" spans="2:11" hidden="1" x14ac:dyDescent="0.2">
      <c r="B109" s="9"/>
      <c r="C109" s="9"/>
      <c r="D109" s="9"/>
      <c r="E109" s="9"/>
      <c r="F109" s="9"/>
      <c r="G109" s="9"/>
      <c r="H109" s="9"/>
      <c r="I109" s="9"/>
      <c r="J109" s="9"/>
      <c r="K109" s="9"/>
    </row>
    <row r="110" spans="2:11" hidden="1" x14ac:dyDescent="0.2">
      <c r="B110" s="9"/>
      <c r="C110" s="9"/>
      <c r="D110" s="9"/>
      <c r="E110" s="9"/>
      <c r="F110" s="9"/>
      <c r="G110" s="9"/>
      <c r="H110" s="9"/>
      <c r="I110" s="9"/>
      <c r="J110" s="9"/>
      <c r="K110" s="9"/>
    </row>
    <row r="111" spans="2:11" hidden="1" x14ac:dyDescent="0.2">
      <c r="B111" s="9"/>
      <c r="C111" s="9"/>
      <c r="D111" s="9"/>
      <c r="E111" s="9"/>
      <c r="F111" s="9"/>
      <c r="G111" s="9"/>
      <c r="H111" s="9"/>
      <c r="I111" s="9"/>
      <c r="J111" s="9"/>
      <c r="K111" s="9"/>
    </row>
    <row r="112" spans="2:11" hidden="1" x14ac:dyDescent="0.2">
      <c r="B112" s="9"/>
      <c r="C112" s="9"/>
      <c r="D112" s="9"/>
      <c r="E112" s="9"/>
      <c r="F112" s="9"/>
      <c r="G112" s="9"/>
      <c r="H112" s="9"/>
      <c r="I112" s="9"/>
      <c r="J112" s="9"/>
      <c r="K112" s="9"/>
    </row>
    <row r="113" spans="2:11" hidden="1" x14ac:dyDescent="0.2">
      <c r="B113" s="9"/>
      <c r="C113" s="9"/>
      <c r="D113" s="9"/>
      <c r="E113" s="9"/>
      <c r="F113" s="9"/>
      <c r="G113" s="9"/>
      <c r="H113" s="9"/>
      <c r="I113" s="9"/>
      <c r="J113" s="9"/>
      <c r="K113" s="9"/>
    </row>
    <row r="114" spans="2:11" hidden="1" x14ac:dyDescent="0.2">
      <c r="B114" s="9"/>
      <c r="C114" s="9"/>
      <c r="D114" s="9"/>
      <c r="E114" s="9"/>
      <c r="F114" s="9"/>
      <c r="G114" s="9"/>
      <c r="H114" s="9"/>
      <c r="I114" s="9"/>
      <c r="J114" s="9"/>
      <c r="K114" s="9"/>
    </row>
    <row r="115" spans="2:11" hidden="1" x14ac:dyDescent="0.2">
      <c r="B115" s="9"/>
      <c r="C115" s="9"/>
      <c r="D115" s="9"/>
      <c r="E115" s="9"/>
      <c r="F115" s="9"/>
      <c r="G115" s="9"/>
      <c r="H115" s="9"/>
      <c r="I115" s="9"/>
      <c r="J115" s="9"/>
      <c r="K115" s="9"/>
    </row>
    <row r="116" spans="2:11" hidden="1" x14ac:dyDescent="0.2">
      <c r="B116" s="9"/>
      <c r="C116" s="9"/>
      <c r="D116" s="9"/>
      <c r="E116" s="9"/>
      <c r="F116" s="9"/>
      <c r="G116" s="9"/>
      <c r="H116" s="9"/>
      <c r="I116" s="9"/>
      <c r="J116" s="9"/>
      <c r="K116" s="9"/>
    </row>
    <row r="117" spans="2:11" hidden="1" x14ac:dyDescent="0.2">
      <c r="B117" s="9"/>
      <c r="C117" s="9"/>
      <c r="D117" s="9"/>
      <c r="E117" s="9"/>
      <c r="F117" s="9"/>
      <c r="G117" s="9"/>
      <c r="H117" s="9"/>
      <c r="I117" s="9"/>
      <c r="J117" s="9"/>
      <c r="K117" s="9"/>
    </row>
    <row r="118" spans="2:11" hidden="1" x14ac:dyDescent="0.2">
      <c r="B118" s="9"/>
      <c r="C118" s="9"/>
      <c r="D118" s="9"/>
      <c r="E118" s="9"/>
      <c r="F118" s="9"/>
      <c r="G118" s="9"/>
      <c r="H118" s="9"/>
      <c r="I118" s="9"/>
      <c r="J118" s="9"/>
      <c r="K118" s="9"/>
    </row>
    <row r="119" spans="2:11" hidden="1" x14ac:dyDescent="0.2">
      <c r="B119" s="9"/>
      <c r="C119" s="9"/>
      <c r="D119" s="9"/>
      <c r="E119" s="9"/>
      <c r="F119" s="9"/>
      <c r="G119" s="9"/>
      <c r="H119" s="9"/>
      <c r="I119" s="9"/>
      <c r="J119" s="9"/>
      <c r="K119" s="9"/>
    </row>
    <row r="120" spans="2:11" hidden="1" x14ac:dyDescent="0.2">
      <c r="B120" s="9"/>
      <c r="C120" s="9"/>
      <c r="D120" s="9"/>
      <c r="E120" s="9"/>
      <c r="F120" s="9"/>
      <c r="G120" s="9"/>
      <c r="H120" s="9"/>
      <c r="I120" s="9"/>
      <c r="J120" s="9"/>
      <c r="K120" s="9"/>
    </row>
    <row r="121" spans="2:11" hidden="1" x14ac:dyDescent="0.2">
      <c r="B121" s="9"/>
      <c r="C121" s="9"/>
      <c r="D121" s="9"/>
      <c r="E121" s="9"/>
      <c r="F121" s="9"/>
      <c r="G121" s="9"/>
      <c r="H121" s="9"/>
      <c r="I121" s="9"/>
      <c r="J121" s="9"/>
      <c r="K121" s="9"/>
    </row>
    <row r="122" spans="2:11" hidden="1" x14ac:dyDescent="0.2">
      <c r="B122" s="9"/>
      <c r="C122" s="9"/>
      <c r="D122" s="9"/>
      <c r="E122" s="9"/>
      <c r="F122" s="9"/>
      <c r="G122" s="9"/>
      <c r="H122" s="9"/>
      <c r="I122" s="9"/>
      <c r="J122" s="9"/>
      <c r="K122" s="9"/>
    </row>
    <row r="123" spans="2:11" hidden="1" x14ac:dyDescent="0.2">
      <c r="B123" s="9"/>
      <c r="C123" s="9"/>
      <c r="D123" s="9"/>
      <c r="E123" s="9"/>
      <c r="F123" s="9"/>
      <c r="G123" s="9"/>
      <c r="H123" s="9"/>
      <c r="I123" s="9"/>
      <c r="J123" s="9"/>
      <c r="K123" s="9"/>
    </row>
    <row r="124" spans="2:11" hidden="1" x14ac:dyDescent="0.2">
      <c r="B124" s="9"/>
      <c r="C124" s="9"/>
      <c r="D124" s="9"/>
      <c r="E124" s="9"/>
      <c r="F124" s="9"/>
      <c r="G124" s="9"/>
      <c r="H124" s="9"/>
      <c r="I124" s="9"/>
      <c r="J124" s="9"/>
      <c r="K124" s="9"/>
    </row>
    <row r="125" spans="2:11" hidden="1" x14ac:dyDescent="0.2">
      <c r="B125" s="9"/>
      <c r="C125" s="9"/>
      <c r="D125" s="9"/>
      <c r="E125" s="9"/>
      <c r="F125" s="9"/>
      <c r="G125" s="9"/>
      <c r="H125" s="9"/>
      <c r="I125" s="9"/>
      <c r="J125" s="9"/>
      <c r="K125" s="9"/>
    </row>
    <row r="126" spans="2:11" hidden="1" x14ac:dyDescent="0.2">
      <c r="B126" s="9"/>
      <c r="C126" s="9"/>
      <c r="D126" s="9"/>
      <c r="E126" s="9"/>
      <c r="F126" s="9"/>
      <c r="G126" s="9"/>
      <c r="H126" s="9"/>
      <c r="I126" s="9"/>
      <c r="J126" s="9"/>
      <c r="K126" s="9"/>
    </row>
    <row r="127" spans="2:11" hidden="1" x14ac:dyDescent="0.2">
      <c r="B127" s="9"/>
      <c r="C127" s="9"/>
      <c r="D127" s="9"/>
      <c r="E127" s="9"/>
      <c r="F127" s="9"/>
      <c r="G127" s="9"/>
      <c r="H127" s="9"/>
      <c r="I127" s="9"/>
      <c r="J127" s="9"/>
      <c r="K127" s="9"/>
    </row>
    <row r="128" spans="2:11" hidden="1" x14ac:dyDescent="0.2">
      <c r="B128" s="9"/>
      <c r="C128" s="9"/>
      <c r="D128" s="9"/>
      <c r="E128" s="9"/>
      <c r="F128" s="9"/>
      <c r="G128" s="9"/>
      <c r="H128" s="9"/>
      <c r="I128" s="9"/>
      <c r="J128" s="9"/>
      <c r="K128" s="9"/>
    </row>
    <row r="129" spans="2:11" hidden="1" x14ac:dyDescent="0.2">
      <c r="B129" s="9"/>
      <c r="C129" s="9"/>
      <c r="D129" s="9"/>
      <c r="E129" s="9"/>
      <c r="F129" s="9"/>
      <c r="G129" s="9"/>
      <c r="H129" s="9"/>
      <c r="I129" s="9"/>
      <c r="J129" s="9"/>
      <c r="K129" s="9"/>
    </row>
    <row r="130" spans="2:11" hidden="1" x14ac:dyDescent="0.2">
      <c r="B130" s="9"/>
      <c r="C130" s="9"/>
      <c r="D130" s="9"/>
      <c r="E130" s="9"/>
      <c r="F130" s="9"/>
      <c r="G130" s="9"/>
      <c r="H130" s="9"/>
      <c r="I130" s="9"/>
      <c r="J130" s="9"/>
      <c r="K130" s="9"/>
    </row>
    <row r="131" spans="2:11" hidden="1" x14ac:dyDescent="0.2">
      <c r="B131" s="9"/>
      <c r="C131" s="9"/>
      <c r="D131" s="9"/>
      <c r="E131" s="9"/>
      <c r="F131" s="9"/>
      <c r="G131" s="9"/>
      <c r="H131" s="9"/>
      <c r="I131" s="9"/>
      <c r="J131" s="9"/>
      <c r="K131" s="9"/>
    </row>
    <row r="132" spans="2:11" hidden="1" x14ac:dyDescent="0.2">
      <c r="B132" s="9"/>
      <c r="C132" s="9"/>
      <c r="D132" s="9"/>
      <c r="E132" s="9"/>
      <c r="F132" s="9"/>
      <c r="G132" s="9"/>
      <c r="H132" s="9"/>
      <c r="I132" s="9"/>
      <c r="J132" s="9"/>
      <c r="K132" s="9"/>
    </row>
    <row r="133" spans="2:11" hidden="1" x14ac:dyDescent="0.2">
      <c r="B133" s="9"/>
      <c r="C133" s="9"/>
      <c r="D133" s="9"/>
      <c r="E133" s="9"/>
      <c r="F133" s="9"/>
      <c r="G133" s="9"/>
      <c r="H133" s="9"/>
      <c r="I133" s="9"/>
      <c r="J133" s="9"/>
      <c r="K133" s="9"/>
    </row>
    <row r="134" spans="2:11" hidden="1" x14ac:dyDescent="0.2">
      <c r="B134" s="9"/>
      <c r="C134" s="9"/>
      <c r="D134" s="9"/>
      <c r="E134" s="9"/>
      <c r="F134" s="9"/>
      <c r="G134" s="9"/>
      <c r="H134" s="9"/>
      <c r="I134" s="9"/>
      <c r="J134" s="9"/>
      <c r="K134" s="9"/>
    </row>
    <row r="135" spans="2:11" hidden="1" x14ac:dyDescent="0.2">
      <c r="B135" s="9"/>
      <c r="C135" s="9"/>
      <c r="D135" s="9"/>
      <c r="E135" s="9"/>
      <c r="F135" s="9"/>
      <c r="G135" s="9"/>
      <c r="H135" s="9"/>
      <c r="I135" s="9"/>
      <c r="J135" s="9"/>
      <c r="K135" s="9"/>
    </row>
    <row r="136" spans="2:11" hidden="1" x14ac:dyDescent="0.2">
      <c r="B136" s="9"/>
      <c r="C136" s="9"/>
      <c r="D136" s="9"/>
      <c r="E136" s="9"/>
      <c r="F136" s="9"/>
      <c r="G136" s="9"/>
      <c r="H136" s="9"/>
      <c r="I136" s="9"/>
      <c r="J136" s="9"/>
      <c r="K136" s="9"/>
    </row>
    <row r="137" spans="2:11" hidden="1" x14ac:dyDescent="0.2">
      <c r="B137" s="9"/>
      <c r="C137" s="9"/>
      <c r="D137" s="9"/>
      <c r="E137" s="9"/>
      <c r="F137" s="9"/>
      <c r="G137" s="9"/>
      <c r="H137" s="9"/>
      <c r="I137" s="9"/>
      <c r="J137" s="9"/>
      <c r="K137" s="9"/>
    </row>
    <row r="138" spans="2:11" hidden="1" x14ac:dyDescent="0.2">
      <c r="B138" s="9"/>
      <c r="C138" s="9"/>
      <c r="D138" s="9"/>
      <c r="E138" s="9"/>
      <c r="F138" s="9"/>
      <c r="G138" s="9"/>
      <c r="H138" s="9"/>
      <c r="I138" s="9"/>
      <c r="J138" s="9"/>
      <c r="K138" s="9"/>
    </row>
    <row r="139" spans="2:11" hidden="1" x14ac:dyDescent="0.2">
      <c r="B139" s="9"/>
      <c r="C139" s="9"/>
      <c r="D139" s="9"/>
      <c r="E139" s="9"/>
      <c r="F139" s="9"/>
      <c r="G139" s="9"/>
      <c r="H139" s="9"/>
      <c r="I139" s="9"/>
      <c r="J139" s="9"/>
      <c r="K139" s="9"/>
    </row>
    <row r="140" spans="2:11" hidden="1" x14ac:dyDescent="0.2">
      <c r="B140" s="9"/>
      <c r="C140" s="9"/>
      <c r="D140" s="9"/>
      <c r="E140" s="9"/>
      <c r="F140" s="9"/>
      <c r="G140" s="9"/>
      <c r="H140" s="9"/>
      <c r="I140" s="9"/>
      <c r="J140" s="9"/>
      <c r="K140" s="9"/>
    </row>
    <row r="141" spans="2:11" hidden="1" x14ac:dyDescent="0.2">
      <c r="B141" s="9"/>
      <c r="C141" s="9"/>
      <c r="D141" s="9"/>
      <c r="E141" s="9"/>
      <c r="F141" s="9"/>
      <c r="G141" s="9"/>
      <c r="H141" s="9"/>
      <c r="I141" s="9"/>
      <c r="J141" s="9"/>
      <c r="K141" s="9"/>
    </row>
    <row r="142" spans="2:11" hidden="1" x14ac:dyDescent="0.2">
      <c r="B142" s="9"/>
      <c r="C142" s="9"/>
      <c r="D142" s="9"/>
      <c r="E142" s="9"/>
      <c r="F142" s="9"/>
      <c r="G142" s="9"/>
      <c r="H142" s="9"/>
      <c r="I142" s="9"/>
      <c r="J142" s="9"/>
      <c r="K142" s="9"/>
    </row>
    <row r="143" spans="2:11" hidden="1" x14ac:dyDescent="0.2">
      <c r="B143" s="9"/>
      <c r="C143" s="9"/>
      <c r="D143" s="9"/>
      <c r="E143" s="9"/>
      <c r="F143" s="9"/>
      <c r="G143" s="9"/>
      <c r="H143" s="9"/>
      <c r="I143" s="9"/>
      <c r="J143" s="9"/>
      <c r="K143" s="9"/>
    </row>
    <row r="144" spans="2:11" hidden="1" x14ac:dyDescent="0.2">
      <c r="B144" s="9"/>
      <c r="C144" s="9"/>
      <c r="D144" s="9"/>
      <c r="E144" s="9"/>
      <c r="F144" s="9"/>
      <c r="G144" s="9"/>
      <c r="H144" s="9"/>
      <c r="I144" s="9"/>
      <c r="J144" s="9"/>
      <c r="K144" s="9"/>
    </row>
    <row r="145" spans="2:11" hidden="1" x14ac:dyDescent="0.2">
      <c r="B145" s="9"/>
      <c r="C145" s="9"/>
      <c r="D145" s="9"/>
      <c r="E145" s="9"/>
      <c r="F145" s="9"/>
      <c r="G145" s="9"/>
      <c r="H145" s="9"/>
      <c r="I145" s="9"/>
      <c r="J145" s="9"/>
      <c r="K145" s="9"/>
    </row>
    <row r="146" spans="2:11" hidden="1" x14ac:dyDescent="0.2">
      <c r="B146" s="9"/>
      <c r="C146" s="9"/>
      <c r="D146" s="9"/>
      <c r="E146" s="9"/>
      <c r="F146" s="9"/>
      <c r="G146" s="9"/>
      <c r="H146" s="9"/>
      <c r="I146" s="9"/>
      <c r="J146" s="9"/>
      <c r="K146" s="9"/>
    </row>
    <row r="147" spans="2:11" hidden="1" x14ac:dyDescent="0.2">
      <c r="B147" s="9"/>
      <c r="C147" s="9"/>
      <c r="D147" s="9"/>
      <c r="E147" s="9"/>
      <c r="F147" s="9"/>
      <c r="G147" s="9"/>
      <c r="H147" s="9"/>
      <c r="I147" s="9"/>
      <c r="J147" s="9"/>
      <c r="K147" s="9"/>
    </row>
    <row r="148" spans="2:11" hidden="1" x14ac:dyDescent="0.2">
      <c r="B148" s="9"/>
      <c r="C148" s="9"/>
      <c r="D148" s="9"/>
      <c r="E148" s="9"/>
      <c r="F148" s="9"/>
      <c r="G148" s="9"/>
      <c r="H148" s="9"/>
      <c r="I148" s="9"/>
      <c r="J148" s="9"/>
      <c r="K148" s="9"/>
    </row>
    <row r="149" spans="2:11" hidden="1" x14ac:dyDescent="0.2">
      <c r="B149" s="9"/>
      <c r="C149" s="9"/>
      <c r="D149" s="9"/>
      <c r="E149" s="9"/>
      <c r="F149" s="9"/>
      <c r="G149" s="9"/>
      <c r="H149" s="9"/>
      <c r="I149" s="9"/>
      <c r="J149" s="9"/>
      <c r="K149" s="9"/>
    </row>
    <row r="150" spans="2:11" hidden="1" x14ac:dyDescent="0.2">
      <c r="B150" s="9"/>
      <c r="C150" s="9"/>
      <c r="D150" s="9"/>
      <c r="E150" s="9"/>
      <c r="F150" s="9"/>
      <c r="G150" s="9"/>
      <c r="H150" s="9"/>
      <c r="I150" s="9"/>
      <c r="J150" s="9"/>
      <c r="K150" s="9"/>
    </row>
    <row r="151" spans="2:11" hidden="1" x14ac:dyDescent="0.2">
      <c r="B151" s="9"/>
      <c r="C151" s="9"/>
      <c r="D151" s="9"/>
      <c r="E151" s="9"/>
      <c r="F151" s="9"/>
      <c r="G151" s="9"/>
      <c r="H151" s="9"/>
      <c r="I151" s="9"/>
      <c r="J151" s="9"/>
      <c r="K151" s="9"/>
    </row>
    <row r="152" spans="2:11" hidden="1" x14ac:dyDescent="0.2">
      <c r="B152" s="9"/>
      <c r="C152" s="9"/>
      <c r="D152" s="9"/>
      <c r="E152" s="9"/>
      <c r="F152" s="9"/>
      <c r="G152" s="9"/>
      <c r="H152" s="9"/>
      <c r="I152" s="9"/>
      <c r="J152" s="9"/>
      <c r="K152" s="9"/>
    </row>
    <row r="153" spans="2:11" hidden="1" x14ac:dyDescent="0.2">
      <c r="B153" s="9"/>
      <c r="C153" s="9"/>
      <c r="D153" s="9"/>
      <c r="E153" s="9"/>
      <c r="F153" s="9"/>
      <c r="G153" s="9"/>
      <c r="H153" s="9"/>
      <c r="I153" s="9"/>
      <c r="J153" s="9"/>
      <c r="K153" s="9"/>
    </row>
    <row r="154" spans="2:11" hidden="1" x14ac:dyDescent="0.2">
      <c r="B154" s="9"/>
      <c r="C154" s="9"/>
      <c r="D154" s="9"/>
      <c r="E154" s="9"/>
      <c r="F154" s="9"/>
      <c r="G154" s="9"/>
      <c r="H154" s="9"/>
      <c r="I154" s="9"/>
      <c r="J154" s="9"/>
      <c r="K154" s="9"/>
    </row>
    <row r="155" spans="2:11" hidden="1" x14ac:dyDescent="0.2">
      <c r="B155" s="9"/>
      <c r="C155" s="9"/>
      <c r="D155" s="9"/>
      <c r="E155" s="9"/>
      <c r="F155" s="9"/>
      <c r="G155" s="9"/>
      <c r="H155" s="9"/>
      <c r="I155" s="9"/>
      <c r="J155" s="9"/>
      <c r="K155" s="9"/>
    </row>
    <row r="156" spans="2:11" hidden="1" x14ac:dyDescent="0.2">
      <c r="B156" s="9"/>
      <c r="C156" s="9"/>
      <c r="D156" s="9"/>
      <c r="E156" s="9"/>
      <c r="F156" s="9"/>
      <c r="G156" s="9"/>
      <c r="H156" s="9"/>
      <c r="I156" s="9"/>
      <c r="J156" s="9"/>
      <c r="K156" s="9"/>
    </row>
    <row r="157" spans="2:11" hidden="1" x14ac:dyDescent="0.2">
      <c r="B157" s="9"/>
      <c r="C157" s="9"/>
      <c r="D157" s="9"/>
      <c r="E157" s="9"/>
      <c r="F157" s="9"/>
      <c r="G157" s="9"/>
      <c r="H157" s="9"/>
      <c r="I157" s="9"/>
      <c r="J157" s="9"/>
      <c r="K157" s="9"/>
    </row>
    <row r="158" spans="2:11" hidden="1" x14ac:dyDescent="0.2">
      <c r="B158" s="9"/>
      <c r="C158" s="9"/>
      <c r="D158" s="9"/>
      <c r="E158" s="9"/>
      <c r="F158" s="9"/>
      <c r="G158" s="9"/>
      <c r="H158" s="9"/>
      <c r="I158" s="9"/>
      <c r="J158" s="9"/>
      <c r="K158" s="9"/>
    </row>
    <row r="159" spans="2:11" hidden="1" x14ac:dyDescent="0.2">
      <c r="B159" s="9"/>
      <c r="C159" s="9"/>
      <c r="D159" s="9"/>
      <c r="E159" s="9"/>
      <c r="F159" s="9"/>
      <c r="G159" s="9"/>
      <c r="H159" s="9"/>
      <c r="I159" s="9"/>
      <c r="J159" s="9"/>
      <c r="K159" s="9"/>
    </row>
    <row r="160" spans="2:11" hidden="1" x14ac:dyDescent="0.2">
      <c r="B160" s="9"/>
      <c r="C160" s="9"/>
      <c r="D160" s="9"/>
      <c r="E160" s="9"/>
      <c r="F160" s="9"/>
      <c r="G160" s="9"/>
      <c r="H160" s="9"/>
      <c r="I160" s="9"/>
      <c r="J160" s="9"/>
      <c r="K160" s="9"/>
    </row>
    <row r="161" spans="2:11" hidden="1" x14ac:dyDescent="0.2">
      <c r="B161" s="9"/>
      <c r="C161" s="9"/>
      <c r="D161" s="9"/>
      <c r="E161" s="9"/>
      <c r="F161" s="9"/>
      <c r="G161" s="9"/>
      <c r="H161" s="9"/>
      <c r="I161" s="9"/>
      <c r="J161" s="9"/>
      <c r="K161" s="9"/>
    </row>
    <row r="162" spans="2:11" hidden="1" x14ac:dyDescent="0.2">
      <c r="B162" s="9"/>
      <c r="C162" s="9"/>
      <c r="D162" s="9"/>
      <c r="E162" s="9"/>
      <c r="F162" s="9"/>
      <c r="G162" s="9"/>
      <c r="H162" s="9"/>
      <c r="I162" s="9"/>
      <c r="J162" s="9"/>
      <c r="K162" s="9"/>
    </row>
    <row r="163" spans="2:11" hidden="1" x14ac:dyDescent="0.2">
      <c r="B163" s="9"/>
      <c r="C163" s="9"/>
      <c r="D163" s="9"/>
      <c r="E163" s="9"/>
      <c r="F163" s="9"/>
      <c r="G163" s="9"/>
      <c r="H163" s="9"/>
      <c r="I163" s="9"/>
      <c r="J163" s="9"/>
      <c r="K163" s="9"/>
    </row>
    <row r="164" spans="2:11" hidden="1" x14ac:dyDescent="0.2">
      <c r="B164" s="9"/>
      <c r="C164" s="9"/>
      <c r="D164" s="9"/>
      <c r="E164" s="9"/>
      <c r="F164" s="9"/>
      <c r="G164" s="9"/>
      <c r="H164" s="9"/>
      <c r="I164" s="9"/>
      <c r="J164" s="9"/>
      <c r="K164" s="9"/>
    </row>
    <row r="165" spans="2:11" hidden="1" x14ac:dyDescent="0.2">
      <c r="B165" s="9"/>
      <c r="C165" s="9"/>
      <c r="D165" s="9"/>
      <c r="E165" s="9"/>
      <c r="F165" s="9"/>
      <c r="G165" s="9"/>
      <c r="H165" s="9"/>
      <c r="I165" s="9"/>
      <c r="J165" s="9"/>
      <c r="K165" s="9"/>
    </row>
    <row r="166" spans="2:11" hidden="1" x14ac:dyDescent="0.2">
      <c r="B166" s="9"/>
      <c r="C166" s="9"/>
      <c r="D166" s="9"/>
      <c r="E166" s="9"/>
      <c r="F166" s="9"/>
      <c r="G166" s="9"/>
      <c r="H166" s="9"/>
      <c r="I166" s="9"/>
      <c r="J166" s="9"/>
      <c r="K166" s="9"/>
    </row>
    <row r="167" spans="2:11" hidden="1" x14ac:dyDescent="0.2">
      <c r="B167" s="9"/>
      <c r="C167" s="9"/>
      <c r="D167" s="9"/>
      <c r="E167" s="9"/>
      <c r="F167" s="9"/>
      <c r="G167" s="9"/>
      <c r="H167" s="9"/>
      <c r="I167" s="9"/>
      <c r="J167" s="9"/>
      <c r="K167" s="9"/>
    </row>
    <row r="168" spans="2:11" hidden="1" x14ac:dyDescent="0.2">
      <c r="B168" s="9"/>
      <c r="C168" s="9"/>
      <c r="D168" s="9"/>
      <c r="E168" s="9"/>
      <c r="F168" s="9"/>
      <c r="G168" s="9"/>
      <c r="H168" s="9"/>
      <c r="I168" s="9"/>
      <c r="J168" s="9"/>
      <c r="K168" s="9"/>
    </row>
    <row r="169" spans="2:11" hidden="1" x14ac:dyDescent="0.2">
      <c r="B169" s="9"/>
      <c r="C169" s="9"/>
      <c r="D169" s="9"/>
      <c r="E169" s="9"/>
      <c r="F169" s="9"/>
      <c r="G169" s="9"/>
      <c r="H169" s="9"/>
      <c r="I169" s="9"/>
      <c r="J169" s="9"/>
      <c r="K169" s="9"/>
    </row>
    <row r="170" spans="2:11" hidden="1" x14ac:dyDescent="0.2">
      <c r="B170" s="9"/>
      <c r="C170" s="9"/>
      <c r="D170" s="9"/>
      <c r="E170" s="9"/>
      <c r="F170" s="9"/>
      <c r="G170" s="9"/>
      <c r="H170" s="9"/>
      <c r="I170" s="9"/>
      <c r="J170" s="9"/>
      <c r="K170" s="9"/>
    </row>
    <row r="171" spans="2:11" hidden="1" x14ac:dyDescent="0.2">
      <c r="B171" s="9"/>
      <c r="C171" s="9"/>
      <c r="D171" s="9"/>
      <c r="E171" s="9"/>
      <c r="F171" s="9"/>
      <c r="G171" s="9"/>
      <c r="H171" s="9"/>
      <c r="I171" s="9"/>
      <c r="J171" s="9"/>
      <c r="K171" s="9"/>
    </row>
    <row r="172" spans="2:11" hidden="1" x14ac:dyDescent="0.2">
      <c r="B172" s="9"/>
      <c r="C172" s="9"/>
      <c r="D172" s="9"/>
      <c r="E172" s="9"/>
      <c r="F172" s="9"/>
      <c r="G172" s="9"/>
      <c r="H172" s="9"/>
      <c r="I172" s="9"/>
      <c r="J172" s="9"/>
      <c r="K172" s="9"/>
    </row>
    <row r="173" spans="2:11" hidden="1" x14ac:dyDescent="0.2">
      <c r="B173" s="9"/>
      <c r="C173" s="9"/>
      <c r="D173" s="9"/>
      <c r="E173" s="9"/>
      <c r="F173" s="9"/>
      <c r="G173" s="9"/>
      <c r="H173" s="9"/>
      <c r="I173" s="9"/>
      <c r="J173" s="9"/>
      <c r="K173" s="9"/>
    </row>
    <row r="174" spans="2:11" hidden="1" x14ac:dyDescent="0.2">
      <c r="B174" s="9"/>
      <c r="C174" s="9"/>
      <c r="D174" s="9"/>
      <c r="E174" s="9"/>
      <c r="F174" s="9"/>
      <c r="G174" s="9"/>
      <c r="H174" s="9"/>
      <c r="I174" s="9"/>
      <c r="J174" s="9"/>
      <c r="K174" s="9"/>
    </row>
    <row r="175" spans="2:11" hidden="1" x14ac:dyDescent="0.2">
      <c r="B175" s="9"/>
      <c r="C175" s="9"/>
      <c r="D175" s="9"/>
      <c r="E175" s="9"/>
      <c r="F175" s="9"/>
      <c r="G175" s="9"/>
      <c r="H175" s="9"/>
      <c r="I175" s="9"/>
      <c r="J175" s="9"/>
      <c r="K175" s="9"/>
    </row>
    <row r="176" spans="2:11" hidden="1" x14ac:dyDescent="0.2">
      <c r="B176" s="9"/>
      <c r="C176" s="9"/>
      <c r="D176" s="9"/>
      <c r="E176" s="9"/>
      <c r="F176" s="9"/>
      <c r="G176" s="9"/>
      <c r="H176" s="9"/>
      <c r="I176" s="9"/>
      <c r="J176" s="9"/>
      <c r="K176" s="9"/>
    </row>
    <row r="177" spans="2:11" hidden="1" x14ac:dyDescent="0.2">
      <c r="B177" s="9"/>
      <c r="C177" s="9"/>
      <c r="D177" s="9"/>
      <c r="E177" s="9"/>
      <c r="F177" s="9"/>
      <c r="G177" s="9"/>
      <c r="H177" s="9"/>
      <c r="I177" s="9"/>
      <c r="J177" s="9"/>
      <c r="K177" s="9"/>
    </row>
    <row r="178" spans="2:11" hidden="1" x14ac:dyDescent="0.2">
      <c r="B178" s="9"/>
      <c r="C178" s="9"/>
      <c r="D178" s="9"/>
      <c r="E178" s="9"/>
      <c r="F178" s="9"/>
      <c r="G178" s="9"/>
      <c r="H178" s="9"/>
      <c r="I178" s="9"/>
      <c r="J178" s="9"/>
      <c r="K178" s="9"/>
    </row>
    <row r="179" spans="2:11" hidden="1" x14ac:dyDescent="0.2">
      <c r="B179" s="9"/>
      <c r="C179" s="9"/>
      <c r="D179" s="9"/>
      <c r="E179" s="9"/>
      <c r="F179" s="9"/>
      <c r="G179" s="9"/>
      <c r="H179" s="9"/>
      <c r="I179" s="9"/>
      <c r="J179" s="9"/>
      <c r="K179" s="9"/>
    </row>
    <row r="180" spans="2:11" hidden="1" x14ac:dyDescent="0.2">
      <c r="B180" s="9"/>
      <c r="C180" s="9"/>
      <c r="D180" s="9"/>
      <c r="E180" s="9"/>
      <c r="F180" s="9"/>
      <c r="G180" s="9"/>
      <c r="H180" s="9"/>
      <c r="I180" s="9"/>
      <c r="J180" s="9"/>
      <c r="K180" s="9"/>
    </row>
    <row r="181" spans="2:11" hidden="1" x14ac:dyDescent="0.2">
      <c r="B181" s="9"/>
      <c r="C181" s="9"/>
      <c r="D181" s="9"/>
      <c r="E181" s="9"/>
      <c r="F181" s="9"/>
      <c r="G181" s="9"/>
      <c r="H181" s="9"/>
      <c r="I181" s="9"/>
      <c r="J181" s="9"/>
      <c r="K181" s="9"/>
    </row>
    <row r="182" spans="2:11" hidden="1" x14ac:dyDescent="0.2">
      <c r="B182" s="9"/>
      <c r="C182" s="9"/>
      <c r="D182" s="9"/>
      <c r="E182" s="9"/>
      <c r="F182" s="9"/>
      <c r="G182" s="9"/>
      <c r="H182" s="9"/>
      <c r="I182" s="9"/>
      <c r="J182" s="9"/>
      <c r="K182" s="9"/>
    </row>
    <row r="183" spans="2:11" hidden="1" x14ac:dyDescent="0.2">
      <c r="B183" s="9"/>
      <c r="C183" s="9"/>
      <c r="D183" s="9"/>
      <c r="E183" s="9"/>
      <c r="F183" s="9"/>
      <c r="G183" s="9"/>
      <c r="H183" s="9"/>
      <c r="I183" s="9"/>
      <c r="J183" s="9"/>
      <c r="K183" s="9"/>
    </row>
    <row r="184" spans="2:11" hidden="1" x14ac:dyDescent="0.2">
      <c r="B184" s="9"/>
      <c r="C184" s="9"/>
      <c r="D184" s="9"/>
      <c r="E184" s="9"/>
      <c r="F184" s="9"/>
      <c r="G184" s="9"/>
      <c r="H184" s="9"/>
      <c r="I184" s="9"/>
      <c r="J184" s="9"/>
      <c r="K184" s="9"/>
    </row>
    <row r="185" spans="2:11" hidden="1" x14ac:dyDescent="0.2">
      <c r="B185" s="9"/>
      <c r="C185" s="9"/>
      <c r="D185" s="9"/>
      <c r="E185" s="9"/>
      <c r="F185" s="9"/>
      <c r="G185" s="9"/>
      <c r="H185" s="9"/>
      <c r="I185" s="9"/>
      <c r="J185" s="9"/>
      <c r="K185" s="9"/>
    </row>
    <row r="186" spans="2:11" hidden="1" x14ac:dyDescent="0.2">
      <c r="B186" s="9"/>
      <c r="C186" s="9"/>
      <c r="D186" s="9"/>
      <c r="E186" s="9"/>
      <c r="F186" s="9"/>
      <c r="G186" s="9"/>
      <c r="H186" s="9"/>
      <c r="I186" s="9"/>
      <c r="J186" s="9"/>
      <c r="K186" s="9"/>
    </row>
    <row r="187" spans="2:11" hidden="1" x14ac:dyDescent="0.2">
      <c r="B187" s="9"/>
      <c r="C187" s="9"/>
      <c r="D187" s="9"/>
      <c r="E187" s="9"/>
      <c r="F187" s="9"/>
      <c r="G187" s="9"/>
      <c r="H187" s="9"/>
      <c r="I187" s="9"/>
      <c r="J187" s="9"/>
      <c r="K187" s="9"/>
    </row>
    <row r="188" spans="2:11" hidden="1" x14ac:dyDescent="0.2">
      <c r="B188" s="9"/>
      <c r="C188" s="9"/>
      <c r="D188" s="9"/>
      <c r="E188" s="9"/>
      <c r="F188" s="9"/>
      <c r="G188" s="9"/>
      <c r="H188" s="9"/>
      <c r="I188" s="9"/>
      <c r="J188" s="9"/>
      <c r="K188" s="9"/>
    </row>
    <row r="189" spans="2:11" hidden="1" x14ac:dyDescent="0.2">
      <c r="B189" s="9"/>
      <c r="C189" s="9"/>
      <c r="D189" s="9"/>
      <c r="E189" s="9"/>
      <c r="F189" s="9"/>
      <c r="G189" s="9"/>
      <c r="H189" s="9"/>
      <c r="I189" s="9"/>
      <c r="J189" s="9"/>
      <c r="K189" s="9"/>
    </row>
    <row r="190" spans="2:11" hidden="1" x14ac:dyDescent="0.2">
      <c r="B190" s="9"/>
      <c r="C190" s="9"/>
      <c r="D190" s="9"/>
      <c r="E190" s="9"/>
      <c r="F190" s="9"/>
      <c r="G190" s="9"/>
      <c r="H190" s="9"/>
      <c r="I190" s="9"/>
      <c r="J190" s="9"/>
      <c r="K190" s="9"/>
    </row>
    <row r="191" spans="2:11" hidden="1" x14ac:dyDescent="0.2">
      <c r="B191" s="9"/>
      <c r="C191" s="9"/>
      <c r="D191" s="9"/>
      <c r="E191" s="9"/>
      <c r="F191" s="9"/>
      <c r="G191" s="9"/>
      <c r="H191" s="9"/>
      <c r="I191" s="9"/>
      <c r="J191" s="9"/>
      <c r="K191" s="9"/>
    </row>
    <row r="192" spans="2:11" hidden="1" x14ac:dyDescent="0.2">
      <c r="B192" s="9"/>
      <c r="C192" s="9"/>
      <c r="D192" s="9"/>
      <c r="E192" s="9"/>
      <c r="F192" s="9"/>
      <c r="G192" s="9"/>
      <c r="H192" s="9"/>
      <c r="I192" s="9"/>
      <c r="J192" s="9"/>
      <c r="K192" s="9"/>
    </row>
    <row r="193" spans="2:11" hidden="1" x14ac:dyDescent="0.2">
      <c r="B193" s="9"/>
      <c r="C193" s="9"/>
      <c r="D193" s="9"/>
      <c r="E193" s="9"/>
      <c r="F193" s="9"/>
      <c r="G193" s="9"/>
      <c r="H193" s="9"/>
      <c r="I193" s="9"/>
      <c r="J193" s="9"/>
      <c r="K193" s="9"/>
    </row>
    <row r="194" spans="2:11" hidden="1" x14ac:dyDescent="0.2">
      <c r="B194" s="9"/>
      <c r="C194" s="9"/>
      <c r="D194" s="9"/>
      <c r="E194" s="9"/>
      <c r="F194" s="9"/>
      <c r="G194" s="9"/>
      <c r="H194" s="9"/>
      <c r="I194" s="9"/>
      <c r="J194" s="9"/>
      <c r="K194" s="9"/>
    </row>
    <row r="195" spans="2:11" hidden="1" x14ac:dyDescent="0.2">
      <c r="B195" s="9"/>
      <c r="C195" s="9"/>
      <c r="D195" s="9"/>
      <c r="E195" s="9"/>
      <c r="F195" s="9"/>
      <c r="G195" s="9"/>
      <c r="H195" s="9"/>
      <c r="I195" s="9"/>
      <c r="J195" s="9"/>
      <c r="K195" s="9"/>
    </row>
    <row r="196" spans="2:11" hidden="1" x14ac:dyDescent="0.2">
      <c r="B196" s="9"/>
      <c r="C196" s="9"/>
      <c r="D196" s="9"/>
      <c r="E196" s="9"/>
      <c r="F196" s="9"/>
      <c r="G196" s="9"/>
      <c r="H196" s="9"/>
      <c r="I196" s="9"/>
      <c r="J196" s="9"/>
      <c r="K196" s="9"/>
    </row>
    <row r="197" spans="2:11" hidden="1" x14ac:dyDescent="0.2">
      <c r="B197" s="9"/>
      <c r="C197" s="9"/>
      <c r="D197" s="9"/>
      <c r="E197" s="9"/>
      <c r="F197" s="9"/>
      <c r="G197" s="9"/>
      <c r="H197" s="9"/>
      <c r="I197" s="9"/>
      <c r="J197" s="9"/>
      <c r="K197" s="9"/>
    </row>
    <row r="198" spans="2:11" hidden="1" x14ac:dyDescent="0.2">
      <c r="B198" s="9"/>
      <c r="C198" s="9"/>
      <c r="D198" s="9"/>
      <c r="E198" s="9"/>
      <c r="F198" s="9"/>
      <c r="G198" s="9"/>
      <c r="H198" s="9"/>
      <c r="I198" s="9"/>
      <c r="J198" s="9"/>
      <c r="K198" s="9"/>
    </row>
    <row r="199" spans="2:11" hidden="1" x14ac:dyDescent="0.2">
      <c r="B199" s="9"/>
      <c r="C199" s="9"/>
      <c r="D199" s="9"/>
      <c r="E199" s="9"/>
      <c r="F199" s="9"/>
      <c r="G199" s="9"/>
      <c r="H199" s="9"/>
      <c r="I199" s="9"/>
      <c r="J199" s="9"/>
      <c r="K199" s="9"/>
    </row>
    <row r="200" spans="2:11" hidden="1" x14ac:dyDescent="0.2">
      <c r="B200" s="9"/>
      <c r="C200" s="9"/>
      <c r="D200" s="9"/>
      <c r="E200" s="9"/>
      <c r="F200" s="9"/>
      <c r="G200" s="9"/>
      <c r="H200" s="9"/>
      <c r="I200" s="9"/>
      <c r="J200" s="9"/>
      <c r="K200" s="9"/>
    </row>
    <row r="201" spans="2:11" hidden="1" x14ac:dyDescent="0.2">
      <c r="B201" s="9"/>
      <c r="C201" s="9"/>
      <c r="D201" s="9"/>
      <c r="E201" s="9"/>
      <c r="F201" s="9"/>
      <c r="G201" s="9"/>
      <c r="H201" s="9"/>
      <c r="I201" s="9"/>
      <c r="J201" s="9"/>
      <c r="K201" s="9"/>
    </row>
    <row r="202" spans="2:11" hidden="1" x14ac:dyDescent="0.2">
      <c r="B202" s="9"/>
      <c r="C202" s="9"/>
      <c r="D202" s="9"/>
      <c r="E202" s="9"/>
      <c r="F202" s="9"/>
      <c r="G202" s="9"/>
      <c r="H202" s="9"/>
      <c r="I202" s="9"/>
      <c r="J202" s="9"/>
      <c r="K202" s="9"/>
    </row>
    <row r="203" spans="2:11" hidden="1" x14ac:dyDescent="0.2">
      <c r="B203" s="9"/>
      <c r="C203" s="9"/>
      <c r="D203" s="9"/>
      <c r="E203" s="9"/>
      <c r="F203" s="9"/>
      <c r="G203" s="9"/>
      <c r="H203" s="9"/>
      <c r="I203" s="9"/>
      <c r="J203" s="9"/>
      <c r="K203" s="9"/>
    </row>
    <row r="204" spans="2:11" hidden="1" x14ac:dyDescent="0.2">
      <c r="B204" s="9"/>
      <c r="C204" s="9"/>
      <c r="D204" s="9"/>
      <c r="E204" s="9"/>
      <c r="F204" s="9"/>
      <c r="G204" s="9"/>
      <c r="H204" s="9"/>
      <c r="I204" s="9"/>
      <c r="J204" s="9"/>
      <c r="K204" s="9"/>
    </row>
    <row r="205" spans="2:11" hidden="1" x14ac:dyDescent="0.2">
      <c r="B205" s="9"/>
      <c r="C205" s="9"/>
      <c r="D205" s="9"/>
      <c r="E205" s="9"/>
      <c r="F205" s="9"/>
      <c r="G205" s="9"/>
      <c r="H205" s="9"/>
      <c r="I205" s="9"/>
      <c r="J205" s="9"/>
      <c r="K205" s="9"/>
    </row>
    <row r="206" spans="2:11" hidden="1" x14ac:dyDescent="0.2">
      <c r="B206" s="9"/>
      <c r="C206" s="9"/>
      <c r="D206" s="9"/>
      <c r="E206" s="9"/>
      <c r="F206" s="9"/>
      <c r="G206" s="9"/>
      <c r="H206" s="9"/>
      <c r="I206" s="9"/>
      <c r="J206" s="9"/>
      <c r="K206" s="9"/>
    </row>
    <row r="207" spans="2:11" hidden="1" x14ac:dyDescent="0.2">
      <c r="B207" s="9"/>
      <c r="C207" s="9"/>
      <c r="D207" s="9"/>
      <c r="E207" s="9"/>
      <c r="F207" s="9"/>
      <c r="G207" s="9"/>
      <c r="H207" s="9"/>
      <c r="I207" s="9"/>
      <c r="J207" s="9"/>
      <c r="K207" s="9"/>
    </row>
    <row r="208" spans="2:11" hidden="1" x14ac:dyDescent="0.2">
      <c r="B208" s="9"/>
      <c r="C208" s="9"/>
      <c r="D208" s="9"/>
      <c r="E208" s="9"/>
      <c r="F208" s="9"/>
      <c r="G208" s="9"/>
      <c r="H208" s="9"/>
      <c r="I208" s="9"/>
      <c r="J208" s="9"/>
      <c r="K208" s="9"/>
    </row>
    <row r="209" spans="2:11" hidden="1" x14ac:dyDescent="0.2">
      <c r="B209" s="9"/>
      <c r="C209" s="9"/>
      <c r="D209" s="9"/>
      <c r="E209" s="9"/>
      <c r="F209" s="9"/>
      <c r="G209" s="9"/>
      <c r="H209" s="9"/>
      <c r="I209" s="9"/>
      <c r="J209" s="9"/>
      <c r="K209" s="9"/>
    </row>
    <row r="210" spans="2:11" hidden="1" x14ac:dyDescent="0.2">
      <c r="B210" s="9"/>
      <c r="C210" s="9"/>
      <c r="D210" s="9"/>
      <c r="E210" s="9"/>
      <c r="F210" s="9"/>
      <c r="G210" s="9"/>
      <c r="H210" s="9"/>
      <c r="I210" s="9"/>
      <c r="J210" s="9"/>
      <c r="K210" s="9"/>
    </row>
    <row r="211" spans="2:11" hidden="1" x14ac:dyDescent="0.2">
      <c r="B211" s="9"/>
      <c r="C211" s="9"/>
      <c r="D211" s="9"/>
      <c r="E211" s="9"/>
      <c r="F211" s="9"/>
      <c r="G211" s="9"/>
      <c r="H211" s="9"/>
      <c r="I211" s="9"/>
      <c r="J211" s="9"/>
      <c r="K211" s="9"/>
    </row>
    <row r="212" spans="2:11" hidden="1" x14ac:dyDescent="0.2">
      <c r="B212" s="9"/>
      <c r="C212" s="9"/>
      <c r="D212" s="9"/>
      <c r="E212" s="9"/>
      <c r="F212" s="9"/>
      <c r="G212" s="9"/>
      <c r="H212" s="9"/>
      <c r="I212" s="9"/>
      <c r="J212" s="9"/>
      <c r="K212" s="9"/>
    </row>
    <row r="213" spans="2:11" hidden="1" x14ac:dyDescent="0.2">
      <c r="B213" s="9"/>
      <c r="C213" s="9"/>
      <c r="D213" s="9"/>
      <c r="E213" s="9"/>
      <c r="F213" s="9"/>
      <c r="G213" s="9"/>
      <c r="H213" s="9"/>
      <c r="I213" s="9"/>
      <c r="J213" s="9"/>
      <c r="K213" s="9"/>
    </row>
    <row r="214" spans="2:11" hidden="1" x14ac:dyDescent="0.2">
      <c r="B214" s="9"/>
      <c r="C214" s="9"/>
      <c r="D214" s="9"/>
      <c r="E214" s="9"/>
      <c r="F214" s="9"/>
      <c r="G214" s="9"/>
      <c r="H214" s="9"/>
      <c r="I214" s="9"/>
      <c r="J214" s="9"/>
      <c r="K214" s="9"/>
    </row>
    <row r="215" spans="2:11" hidden="1" x14ac:dyDescent="0.2">
      <c r="B215" s="9"/>
      <c r="C215" s="9"/>
      <c r="D215" s="9"/>
      <c r="E215" s="9"/>
      <c r="F215" s="9"/>
      <c r="G215" s="9"/>
      <c r="H215" s="9"/>
      <c r="I215" s="9"/>
      <c r="J215" s="9"/>
      <c r="K215" s="9"/>
    </row>
    <row r="216" spans="2:11" hidden="1" x14ac:dyDescent="0.2">
      <c r="B216" s="9"/>
      <c r="C216" s="9"/>
      <c r="D216" s="9"/>
      <c r="E216" s="9"/>
      <c r="F216" s="9"/>
      <c r="G216" s="9"/>
      <c r="H216" s="9"/>
      <c r="I216" s="9"/>
      <c r="J216" s="9"/>
      <c r="K216" s="9"/>
    </row>
    <row r="217" spans="2:11" hidden="1" x14ac:dyDescent="0.2">
      <c r="B217" s="9"/>
      <c r="C217" s="9"/>
      <c r="D217" s="9"/>
      <c r="E217" s="9"/>
      <c r="F217" s="9"/>
      <c r="G217" s="9"/>
      <c r="H217" s="9"/>
      <c r="I217" s="9"/>
      <c r="J217" s="9"/>
      <c r="K217" s="9"/>
    </row>
    <row r="218" spans="2:11" hidden="1" x14ac:dyDescent="0.2">
      <c r="B218" s="9"/>
      <c r="C218" s="9"/>
      <c r="D218" s="9"/>
      <c r="E218" s="9"/>
      <c r="F218" s="9"/>
      <c r="G218" s="9"/>
      <c r="H218" s="9"/>
      <c r="I218" s="9"/>
      <c r="J218" s="9"/>
      <c r="K218" s="9"/>
    </row>
    <row r="219" spans="2:11" hidden="1" x14ac:dyDescent="0.2">
      <c r="B219" s="9"/>
      <c r="C219" s="9"/>
      <c r="D219" s="9"/>
      <c r="E219" s="9"/>
      <c r="F219" s="9"/>
      <c r="G219" s="9"/>
      <c r="H219" s="9"/>
      <c r="I219" s="9"/>
      <c r="J219" s="9"/>
      <c r="K219" s="9"/>
    </row>
    <row r="220" spans="2:11" hidden="1" x14ac:dyDescent="0.2">
      <c r="B220" s="9"/>
      <c r="C220" s="9"/>
      <c r="D220" s="9"/>
      <c r="E220" s="9"/>
      <c r="F220" s="9"/>
      <c r="G220" s="9"/>
      <c r="H220" s="9"/>
      <c r="I220" s="9"/>
      <c r="J220" s="9"/>
      <c r="K220" s="9"/>
    </row>
    <row r="221" spans="2:11" hidden="1" x14ac:dyDescent="0.2">
      <c r="B221" s="9"/>
      <c r="C221" s="9"/>
      <c r="D221" s="9"/>
      <c r="E221" s="9"/>
      <c r="F221" s="9"/>
      <c r="G221" s="9"/>
      <c r="H221" s="9"/>
      <c r="I221" s="9"/>
      <c r="J221" s="9"/>
      <c r="K221" s="9"/>
    </row>
    <row r="222" spans="2:11" hidden="1" x14ac:dyDescent="0.2">
      <c r="B222" s="9"/>
      <c r="C222" s="9"/>
      <c r="D222" s="9"/>
      <c r="E222" s="9"/>
      <c r="F222" s="9"/>
      <c r="G222" s="9"/>
      <c r="H222" s="9"/>
      <c r="I222" s="9"/>
      <c r="J222" s="9"/>
      <c r="K222" s="9"/>
    </row>
    <row r="223" spans="2:11" hidden="1" x14ac:dyDescent="0.2">
      <c r="B223" s="9"/>
      <c r="C223" s="9"/>
      <c r="D223" s="9"/>
      <c r="E223" s="9"/>
      <c r="F223" s="9"/>
      <c r="G223" s="9"/>
      <c r="H223" s="9"/>
      <c r="I223" s="9"/>
      <c r="J223" s="9"/>
      <c r="K223" s="9"/>
    </row>
    <row r="224" spans="2:11" hidden="1" x14ac:dyDescent="0.2">
      <c r="B224" s="9"/>
      <c r="C224" s="9"/>
      <c r="D224" s="9"/>
      <c r="E224" s="9"/>
      <c r="F224" s="9"/>
      <c r="G224" s="9"/>
      <c r="H224" s="9"/>
      <c r="I224" s="9"/>
      <c r="J224" s="9"/>
      <c r="K224" s="9"/>
    </row>
    <row r="225" spans="2:11" hidden="1" x14ac:dyDescent="0.2">
      <c r="B225" s="9"/>
      <c r="C225" s="9"/>
      <c r="D225" s="9"/>
      <c r="E225" s="9"/>
      <c r="F225" s="9"/>
      <c r="G225" s="9"/>
      <c r="H225" s="9"/>
      <c r="I225" s="9"/>
      <c r="J225" s="9"/>
      <c r="K225" s="9"/>
    </row>
    <row r="226" spans="2:11" hidden="1" x14ac:dyDescent="0.2">
      <c r="B226" s="9"/>
      <c r="C226" s="9"/>
      <c r="D226" s="9"/>
      <c r="E226" s="9"/>
      <c r="F226" s="9"/>
      <c r="G226" s="9"/>
      <c r="H226" s="9"/>
      <c r="I226" s="9"/>
      <c r="J226" s="9"/>
      <c r="K226" s="9"/>
    </row>
    <row r="227" spans="2:11" hidden="1" x14ac:dyDescent="0.2">
      <c r="B227" s="9"/>
      <c r="C227" s="9"/>
      <c r="D227" s="9"/>
      <c r="E227" s="9"/>
      <c r="F227" s="9"/>
      <c r="G227" s="9"/>
      <c r="H227" s="9"/>
      <c r="I227" s="9"/>
      <c r="J227" s="9"/>
      <c r="K227" s="9"/>
    </row>
    <row r="228" spans="2:11" hidden="1" x14ac:dyDescent="0.2">
      <c r="B228" s="9"/>
      <c r="C228" s="9"/>
      <c r="D228" s="9"/>
      <c r="E228" s="9"/>
      <c r="F228" s="9"/>
      <c r="G228" s="9"/>
      <c r="H228" s="9"/>
      <c r="I228" s="9"/>
      <c r="J228" s="9"/>
      <c r="K228" s="9"/>
    </row>
    <row r="229" spans="2:11" hidden="1" x14ac:dyDescent="0.2">
      <c r="B229" s="9"/>
      <c r="C229" s="9"/>
      <c r="D229" s="9"/>
      <c r="E229" s="9"/>
      <c r="F229" s="9"/>
      <c r="G229" s="9"/>
      <c r="H229" s="9"/>
      <c r="I229" s="9"/>
      <c r="J229" s="9"/>
      <c r="K229" s="9"/>
    </row>
    <row r="230" spans="2:11" hidden="1" x14ac:dyDescent="0.2">
      <c r="B230" s="9"/>
      <c r="C230" s="9"/>
      <c r="D230" s="9"/>
      <c r="E230" s="9"/>
      <c r="F230" s="9"/>
      <c r="G230" s="9"/>
      <c r="H230" s="9"/>
      <c r="I230" s="9"/>
      <c r="J230" s="9"/>
      <c r="K230" s="9"/>
    </row>
    <row r="231" spans="2:11" hidden="1" x14ac:dyDescent="0.2">
      <c r="B231" s="9"/>
      <c r="C231" s="9"/>
      <c r="D231" s="9"/>
      <c r="E231" s="9"/>
      <c r="F231" s="9"/>
      <c r="G231" s="9"/>
      <c r="H231" s="9"/>
      <c r="I231" s="9"/>
      <c r="J231" s="9"/>
      <c r="K231" s="9"/>
    </row>
    <row r="232" spans="2:11" hidden="1" x14ac:dyDescent="0.2">
      <c r="B232" s="9"/>
      <c r="C232" s="9"/>
      <c r="D232" s="9"/>
      <c r="E232" s="9"/>
      <c r="F232" s="9"/>
      <c r="G232" s="9"/>
      <c r="H232" s="9"/>
      <c r="I232" s="9"/>
      <c r="J232" s="9"/>
      <c r="K232" s="9"/>
    </row>
    <row r="233" spans="2:11" hidden="1" x14ac:dyDescent="0.2">
      <c r="B233" s="9"/>
      <c r="C233" s="9"/>
      <c r="D233" s="9"/>
      <c r="E233" s="9"/>
      <c r="F233" s="9"/>
      <c r="G233" s="9"/>
      <c r="H233" s="9"/>
      <c r="I233" s="9"/>
      <c r="J233" s="9"/>
      <c r="K233" s="9"/>
    </row>
    <row r="234" spans="2:11" hidden="1" x14ac:dyDescent="0.2">
      <c r="B234" s="9"/>
      <c r="C234" s="9"/>
      <c r="D234" s="9"/>
      <c r="E234" s="9"/>
      <c r="F234" s="9"/>
      <c r="G234" s="9"/>
      <c r="H234" s="9"/>
      <c r="I234" s="9"/>
      <c r="J234" s="9"/>
      <c r="K234" s="9"/>
    </row>
    <row r="235" spans="2:11" hidden="1" x14ac:dyDescent="0.2">
      <c r="B235" s="9"/>
      <c r="C235" s="9"/>
      <c r="D235" s="9"/>
      <c r="E235" s="9"/>
      <c r="F235" s="9"/>
      <c r="G235" s="9"/>
      <c r="H235" s="9"/>
      <c r="I235" s="9"/>
      <c r="J235" s="9"/>
      <c r="K235" s="9"/>
    </row>
    <row r="236" spans="2:11" hidden="1" x14ac:dyDescent="0.2">
      <c r="B236" s="9"/>
      <c r="C236" s="9"/>
      <c r="D236" s="9"/>
      <c r="E236" s="9"/>
      <c r="F236" s="9"/>
      <c r="G236" s="9"/>
      <c r="H236" s="9"/>
      <c r="I236" s="9"/>
      <c r="J236" s="9"/>
      <c r="K236" s="9"/>
    </row>
    <row r="237" spans="2:11" hidden="1" x14ac:dyDescent="0.2">
      <c r="B237" s="9"/>
      <c r="C237" s="9"/>
      <c r="D237" s="9"/>
      <c r="E237" s="9"/>
      <c r="F237" s="9"/>
      <c r="G237" s="9"/>
      <c r="H237" s="9"/>
      <c r="I237" s="9"/>
      <c r="J237" s="9"/>
      <c r="K237" s="9"/>
    </row>
    <row r="238" spans="2:11" hidden="1" x14ac:dyDescent="0.2">
      <c r="B238" s="9"/>
      <c r="C238" s="9"/>
      <c r="D238" s="9"/>
      <c r="E238" s="9"/>
      <c r="F238" s="9"/>
      <c r="G238" s="9"/>
      <c r="H238" s="9"/>
      <c r="I238" s="9"/>
      <c r="J238" s="9"/>
      <c r="K238" s="9"/>
    </row>
    <row r="239" spans="2:11" hidden="1" x14ac:dyDescent="0.2">
      <c r="B239" s="9"/>
      <c r="C239" s="9"/>
      <c r="D239" s="9"/>
      <c r="E239" s="9"/>
      <c r="F239" s="9"/>
      <c r="G239" s="9"/>
      <c r="H239" s="9"/>
      <c r="I239" s="9"/>
      <c r="J239" s="9"/>
      <c r="K239" s="9"/>
    </row>
    <row r="240" spans="2:11" hidden="1" x14ac:dyDescent="0.2">
      <c r="B240" s="9"/>
      <c r="C240" s="9"/>
      <c r="D240" s="9"/>
      <c r="E240" s="9"/>
      <c r="F240" s="9"/>
      <c r="G240" s="9"/>
      <c r="H240" s="9"/>
      <c r="I240" s="9"/>
      <c r="J240" s="9"/>
      <c r="K240" s="9"/>
    </row>
    <row r="241" spans="2:11" hidden="1" x14ac:dyDescent="0.2">
      <c r="B241" s="9"/>
      <c r="C241" s="9"/>
      <c r="D241" s="9"/>
      <c r="E241" s="9"/>
      <c r="F241" s="9"/>
      <c r="G241" s="9"/>
      <c r="H241" s="9"/>
      <c r="I241" s="9"/>
      <c r="J241" s="9"/>
      <c r="K241" s="9"/>
    </row>
    <row r="242" spans="2:11" hidden="1" x14ac:dyDescent="0.2">
      <c r="B242" s="9"/>
      <c r="C242" s="9"/>
      <c r="D242" s="9"/>
      <c r="E242" s="9"/>
      <c r="F242" s="9"/>
      <c r="G242" s="9"/>
      <c r="H242" s="9"/>
      <c r="I242" s="9"/>
      <c r="J242" s="9"/>
      <c r="K242" s="9"/>
    </row>
    <row r="243" spans="2:11" hidden="1" x14ac:dyDescent="0.2">
      <c r="B243" s="9"/>
      <c r="C243" s="9"/>
      <c r="D243" s="9"/>
      <c r="E243" s="9"/>
      <c r="F243" s="9"/>
      <c r="G243" s="9"/>
      <c r="H243" s="9"/>
      <c r="I243" s="9"/>
      <c r="J243" s="9"/>
      <c r="K243" s="9"/>
    </row>
    <row r="244" spans="2:11" hidden="1" x14ac:dyDescent="0.2">
      <c r="B244" s="9"/>
      <c r="C244" s="9"/>
      <c r="D244" s="9"/>
      <c r="E244" s="9"/>
      <c r="F244" s="9"/>
      <c r="G244" s="9"/>
      <c r="H244" s="9"/>
      <c r="I244" s="9"/>
      <c r="J244" s="9"/>
      <c r="K244" s="9"/>
    </row>
    <row r="245" spans="2:11" hidden="1" x14ac:dyDescent="0.2">
      <c r="B245" s="9"/>
      <c r="C245" s="9"/>
      <c r="D245" s="9"/>
      <c r="E245" s="9"/>
      <c r="F245" s="9"/>
      <c r="G245" s="9"/>
      <c r="H245" s="9"/>
      <c r="I245" s="9"/>
      <c r="J245" s="9"/>
      <c r="K245" s="9"/>
    </row>
    <row r="246" spans="2:11" hidden="1" x14ac:dyDescent="0.2">
      <c r="B246" s="9"/>
      <c r="C246" s="9"/>
      <c r="D246" s="9"/>
      <c r="E246" s="9"/>
      <c r="F246" s="9"/>
      <c r="G246" s="9"/>
      <c r="H246" s="9"/>
      <c r="I246" s="9"/>
      <c r="J246" s="9"/>
      <c r="K246" s="9"/>
    </row>
    <row r="247" spans="2:11" hidden="1" x14ac:dyDescent="0.2">
      <c r="B247" s="9"/>
      <c r="C247" s="9"/>
      <c r="D247" s="9"/>
      <c r="E247" s="9"/>
      <c r="F247" s="9"/>
      <c r="G247" s="9"/>
      <c r="H247" s="9"/>
      <c r="I247" s="9"/>
      <c r="J247" s="9"/>
      <c r="K247" s="9"/>
    </row>
    <row r="248" spans="2:11" hidden="1" x14ac:dyDescent="0.2">
      <c r="B248" s="9"/>
      <c r="C248" s="9"/>
      <c r="D248" s="9"/>
      <c r="E248" s="9"/>
      <c r="F248" s="9"/>
      <c r="G248" s="9"/>
      <c r="H248" s="9"/>
      <c r="I248" s="9"/>
      <c r="J248" s="9"/>
      <c r="K248" s="9"/>
    </row>
    <row r="249" spans="2:11" hidden="1" x14ac:dyDescent="0.2">
      <c r="B249" s="9"/>
      <c r="C249" s="9"/>
      <c r="D249" s="9"/>
      <c r="E249" s="9"/>
      <c r="F249" s="9"/>
      <c r="G249" s="9"/>
      <c r="H249" s="9"/>
      <c r="I249" s="9"/>
      <c r="J249" s="9"/>
      <c r="K249" s="9"/>
    </row>
    <row r="250" spans="2:11" hidden="1" x14ac:dyDescent="0.2">
      <c r="B250" s="9"/>
      <c r="C250" s="9"/>
      <c r="D250" s="9"/>
      <c r="E250" s="9"/>
      <c r="F250" s="9"/>
      <c r="G250" s="9"/>
      <c r="H250" s="9"/>
      <c r="I250" s="9"/>
      <c r="J250" s="9"/>
      <c r="K250" s="9"/>
    </row>
    <row r="251" spans="2:11" hidden="1" x14ac:dyDescent="0.2">
      <c r="B251" s="9"/>
      <c r="C251" s="9"/>
      <c r="D251" s="9"/>
      <c r="E251" s="9"/>
      <c r="F251" s="9"/>
      <c r="G251" s="9"/>
      <c r="H251" s="9"/>
      <c r="I251" s="9"/>
      <c r="J251" s="9"/>
      <c r="K251" s="9"/>
    </row>
    <row r="252" spans="2:11" hidden="1" x14ac:dyDescent="0.2">
      <c r="B252" s="9"/>
      <c r="C252" s="9"/>
      <c r="D252" s="9"/>
      <c r="E252" s="9"/>
      <c r="F252" s="9"/>
      <c r="G252" s="9"/>
      <c r="H252" s="9"/>
      <c r="I252" s="9"/>
      <c r="J252" s="9"/>
      <c r="K252" s="9"/>
    </row>
    <row r="253" spans="2:11" hidden="1" x14ac:dyDescent="0.2">
      <c r="B253" s="9"/>
      <c r="C253" s="9"/>
      <c r="D253" s="9"/>
      <c r="E253" s="9"/>
      <c r="F253" s="9"/>
      <c r="G253" s="9"/>
      <c r="H253" s="9"/>
      <c r="I253" s="9"/>
      <c r="J253" s="9"/>
      <c r="K253" s="9"/>
    </row>
    <row r="254" spans="2:11" hidden="1" x14ac:dyDescent="0.2">
      <c r="B254" s="9"/>
      <c r="C254" s="9"/>
      <c r="D254" s="9"/>
      <c r="E254" s="9"/>
      <c r="F254" s="9"/>
      <c r="G254" s="9"/>
      <c r="H254" s="9"/>
      <c r="I254" s="9"/>
      <c r="J254" s="9"/>
      <c r="K254" s="9"/>
    </row>
    <row r="255" spans="2:11" hidden="1" x14ac:dyDescent="0.2">
      <c r="B255" s="9"/>
      <c r="C255" s="9"/>
      <c r="D255" s="9"/>
      <c r="E255" s="9"/>
      <c r="F255" s="9"/>
      <c r="G255" s="9"/>
      <c r="H255" s="9"/>
      <c r="I255" s="9"/>
      <c r="J255" s="9"/>
      <c r="K255" s="9"/>
    </row>
    <row r="256" spans="2:11" hidden="1" x14ac:dyDescent="0.2">
      <c r="B256" s="9"/>
      <c r="C256" s="9"/>
      <c r="D256" s="9"/>
      <c r="E256" s="9"/>
      <c r="F256" s="9"/>
      <c r="G256" s="9"/>
      <c r="H256" s="9"/>
      <c r="I256" s="9"/>
      <c r="J256" s="9"/>
      <c r="K256" s="9"/>
    </row>
    <row r="257" spans="2:11" hidden="1" x14ac:dyDescent="0.2">
      <c r="B257" s="9"/>
      <c r="C257" s="9"/>
      <c r="D257" s="9"/>
      <c r="E257" s="9"/>
      <c r="F257" s="9"/>
      <c r="G257" s="9"/>
      <c r="H257" s="9"/>
      <c r="I257" s="9"/>
      <c r="J257" s="9"/>
      <c r="K257" s="9"/>
    </row>
    <row r="258" spans="2:11" hidden="1" x14ac:dyDescent="0.2">
      <c r="B258" s="9"/>
      <c r="C258" s="9"/>
      <c r="D258" s="9"/>
      <c r="E258" s="9"/>
      <c r="F258" s="9"/>
      <c r="G258" s="9"/>
      <c r="H258" s="9"/>
      <c r="I258" s="9"/>
      <c r="J258" s="9"/>
      <c r="K258" s="9"/>
    </row>
    <row r="259" spans="2:11" hidden="1" x14ac:dyDescent="0.2">
      <c r="B259" s="9"/>
      <c r="C259" s="9"/>
      <c r="D259" s="9"/>
      <c r="E259" s="9"/>
      <c r="F259" s="9"/>
      <c r="G259" s="9"/>
      <c r="H259" s="9"/>
      <c r="I259" s="9"/>
      <c r="J259" s="9"/>
      <c r="K259" s="9"/>
    </row>
    <row r="260" spans="2:11" hidden="1" x14ac:dyDescent="0.2">
      <c r="B260" s="9"/>
      <c r="C260" s="9"/>
      <c r="D260" s="9"/>
      <c r="E260" s="9"/>
      <c r="F260" s="9"/>
      <c r="G260" s="9"/>
      <c r="H260" s="9"/>
      <c r="I260" s="9"/>
      <c r="J260" s="9"/>
      <c r="K260" s="9"/>
    </row>
    <row r="261" spans="2:11" hidden="1" x14ac:dyDescent="0.2">
      <c r="B261" s="9"/>
      <c r="C261" s="9"/>
      <c r="D261" s="9"/>
      <c r="E261" s="9"/>
      <c r="F261" s="9"/>
      <c r="G261" s="9"/>
      <c r="H261" s="9"/>
      <c r="I261" s="9"/>
      <c r="J261" s="9"/>
      <c r="K261" s="9"/>
    </row>
    <row r="262" spans="2:11" hidden="1" x14ac:dyDescent="0.2">
      <c r="B262" s="9"/>
      <c r="C262" s="9"/>
      <c r="D262" s="9"/>
      <c r="E262" s="9"/>
      <c r="F262" s="9"/>
      <c r="G262" s="9"/>
      <c r="H262" s="9"/>
      <c r="I262" s="9"/>
      <c r="J262" s="9"/>
      <c r="K262" s="9"/>
    </row>
    <row r="263" spans="2:11" hidden="1" x14ac:dyDescent="0.2">
      <c r="B263" s="9"/>
      <c r="C263" s="9"/>
      <c r="D263" s="9"/>
      <c r="E263" s="9"/>
      <c r="F263" s="9"/>
      <c r="G263" s="9"/>
      <c r="H263" s="9"/>
      <c r="I263" s="9"/>
      <c r="J263" s="9"/>
      <c r="K263" s="9"/>
    </row>
    <row r="264" spans="2:11" hidden="1" x14ac:dyDescent="0.2">
      <c r="B264" s="9"/>
      <c r="C264" s="9"/>
      <c r="D264" s="9"/>
      <c r="E264" s="9"/>
      <c r="F264" s="9"/>
      <c r="G264" s="9"/>
      <c r="H264" s="9"/>
      <c r="I264" s="9"/>
      <c r="J264" s="9"/>
      <c r="K264" s="9"/>
    </row>
    <row r="265" spans="2:11" hidden="1" x14ac:dyDescent="0.2">
      <c r="B265" s="9"/>
      <c r="C265" s="9"/>
      <c r="D265" s="9"/>
      <c r="E265" s="9"/>
      <c r="F265" s="9"/>
      <c r="G265" s="9"/>
      <c r="H265" s="9"/>
      <c r="I265" s="9"/>
      <c r="J265" s="9"/>
      <c r="K265" s="9"/>
    </row>
    <row r="266" spans="2:11" hidden="1" x14ac:dyDescent="0.2">
      <c r="B266" s="9"/>
      <c r="C266" s="9"/>
      <c r="D266" s="9"/>
      <c r="E266" s="9"/>
      <c r="F266" s="9"/>
      <c r="G266" s="9"/>
      <c r="H266" s="9"/>
      <c r="I266" s="9"/>
      <c r="J266" s="9"/>
      <c r="K266" s="9"/>
    </row>
    <row r="267" spans="2:11" hidden="1" x14ac:dyDescent="0.2">
      <c r="B267" s="9"/>
      <c r="C267" s="9"/>
      <c r="D267" s="9"/>
      <c r="E267" s="9"/>
      <c r="F267" s="9"/>
      <c r="G267" s="9"/>
      <c r="H267" s="9"/>
      <c r="I267" s="9"/>
      <c r="J267" s="9"/>
      <c r="K267" s="9"/>
    </row>
    <row r="268" spans="2:11" hidden="1" x14ac:dyDescent="0.2">
      <c r="B268" s="9"/>
      <c r="C268" s="9"/>
      <c r="D268" s="9"/>
      <c r="E268" s="9"/>
      <c r="F268" s="9"/>
      <c r="G268" s="9"/>
      <c r="H268" s="9"/>
      <c r="I268" s="9"/>
      <c r="J268" s="9"/>
      <c r="K268" s="9"/>
    </row>
    <row r="269" spans="2:11" hidden="1" x14ac:dyDescent="0.2">
      <c r="B269" s="9"/>
      <c r="C269" s="9"/>
      <c r="D269" s="9"/>
      <c r="E269" s="9"/>
      <c r="F269" s="9"/>
      <c r="G269" s="9"/>
      <c r="H269" s="9"/>
      <c r="I269" s="9"/>
      <c r="J269" s="9"/>
      <c r="K269" s="9"/>
    </row>
    <row r="270" spans="2:11" hidden="1" x14ac:dyDescent="0.2">
      <c r="B270" s="9"/>
      <c r="C270" s="9"/>
      <c r="D270" s="9"/>
      <c r="E270" s="9"/>
      <c r="F270" s="9"/>
      <c r="G270" s="9"/>
      <c r="H270" s="9"/>
      <c r="I270" s="9"/>
      <c r="J270" s="9"/>
      <c r="K270" s="9"/>
    </row>
    <row r="271" spans="2:11" hidden="1" x14ac:dyDescent="0.2">
      <c r="B271" s="9"/>
      <c r="C271" s="9"/>
      <c r="D271" s="9"/>
      <c r="E271" s="9"/>
      <c r="F271" s="9"/>
      <c r="G271" s="9"/>
      <c r="H271" s="9"/>
      <c r="I271" s="9"/>
      <c r="J271" s="9"/>
      <c r="K271" s="9"/>
    </row>
    <row r="272" spans="2:11" hidden="1" x14ac:dyDescent="0.2">
      <c r="B272" s="9"/>
      <c r="C272" s="9"/>
      <c r="D272" s="9"/>
      <c r="E272" s="9"/>
      <c r="F272" s="9"/>
      <c r="G272" s="9"/>
      <c r="H272" s="9"/>
      <c r="I272" s="9"/>
      <c r="J272" s="9"/>
      <c r="K272" s="9"/>
    </row>
    <row r="273" spans="2:11" hidden="1" x14ac:dyDescent="0.2">
      <c r="B273" s="9"/>
      <c r="C273" s="9"/>
      <c r="D273" s="9"/>
      <c r="E273" s="9"/>
      <c r="F273" s="9"/>
      <c r="G273" s="9"/>
      <c r="H273" s="9"/>
      <c r="I273" s="9"/>
      <c r="J273" s="9"/>
      <c r="K273" s="9"/>
    </row>
    <row r="274" spans="2:11" hidden="1" x14ac:dyDescent="0.2">
      <c r="B274" s="9"/>
      <c r="C274" s="9"/>
      <c r="D274" s="9"/>
      <c r="E274" s="9"/>
      <c r="F274" s="9"/>
      <c r="G274" s="9"/>
      <c r="H274" s="9"/>
      <c r="I274" s="9"/>
      <c r="J274" s="9"/>
      <c r="K274" s="9"/>
    </row>
    <row r="275" spans="2:11" hidden="1" x14ac:dyDescent="0.2">
      <c r="B275" s="9"/>
      <c r="C275" s="9"/>
      <c r="D275" s="9"/>
      <c r="E275" s="9"/>
      <c r="F275" s="9"/>
      <c r="G275" s="9"/>
      <c r="H275" s="9"/>
      <c r="I275" s="9"/>
      <c r="J275" s="9"/>
      <c r="K275" s="9"/>
    </row>
    <row r="276" spans="2:11" hidden="1" x14ac:dyDescent="0.2">
      <c r="B276" s="9"/>
      <c r="C276" s="9"/>
      <c r="D276" s="9"/>
      <c r="E276" s="9"/>
      <c r="F276" s="9"/>
      <c r="G276" s="9"/>
      <c r="H276" s="9"/>
      <c r="I276" s="9"/>
      <c r="J276" s="9"/>
      <c r="K276" s="9"/>
    </row>
    <row r="277" spans="2:11" hidden="1" x14ac:dyDescent="0.2">
      <c r="B277" s="9"/>
      <c r="C277" s="9"/>
      <c r="D277" s="9"/>
      <c r="E277" s="9"/>
      <c r="F277" s="9"/>
      <c r="G277" s="9"/>
      <c r="H277" s="9"/>
      <c r="I277" s="9"/>
      <c r="J277" s="9"/>
      <c r="K277" s="9"/>
    </row>
    <row r="278" spans="2:11" hidden="1" x14ac:dyDescent="0.2">
      <c r="B278" s="9"/>
      <c r="C278" s="9"/>
      <c r="D278" s="9"/>
      <c r="E278" s="9"/>
      <c r="F278" s="9"/>
      <c r="G278" s="9"/>
      <c r="H278" s="9"/>
      <c r="I278" s="9"/>
      <c r="J278" s="9"/>
      <c r="K278" s="9"/>
    </row>
    <row r="279" spans="2:11" hidden="1" x14ac:dyDescent="0.2">
      <c r="B279" s="9"/>
      <c r="C279" s="9"/>
      <c r="D279" s="9"/>
      <c r="E279" s="9"/>
      <c r="F279" s="9"/>
      <c r="G279" s="9"/>
      <c r="H279" s="9"/>
      <c r="I279" s="9"/>
      <c r="J279" s="9"/>
      <c r="K279" s="9"/>
    </row>
    <row r="280" spans="2:11" hidden="1" x14ac:dyDescent="0.2">
      <c r="B280" s="9"/>
      <c r="C280" s="9"/>
      <c r="D280" s="9"/>
      <c r="E280" s="9"/>
      <c r="F280" s="9"/>
      <c r="G280" s="9"/>
      <c r="H280" s="9"/>
      <c r="I280" s="9"/>
      <c r="J280" s="9"/>
      <c r="K280" s="9"/>
    </row>
    <row r="281" spans="2:11" hidden="1" x14ac:dyDescent="0.2">
      <c r="B281" s="9"/>
      <c r="C281" s="9"/>
      <c r="D281" s="9"/>
      <c r="E281" s="9"/>
      <c r="F281" s="9"/>
      <c r="G281" s="9"/>
      <c r="H281" s="9"/>
      <c r="I281" s="9"/>
      <c r="J281" s="9"/>
      <c r="K281" s="9"/>
    </row>
    <row r="282" spans="2:11" hidden="1" x14ac:dyDescent="0.2">
      <c r="B282" s="9"/>
      <c r="C282" s="9"/>
      <c r="D282" s="9"/>
      <c r="E282" s="9"/>
      <c r="F282" s="9"/>
      <c r="G282" s="9"/>
      <c r="H282" s="9"/>
      <c r="I282" s="9"/>
      <c r="J282" s="9"/>
      <c r="K282" s="9"/>
    </row>
    <row r="283" spans="2:11" hidden="1" x14ac:dyDescent="0.2">
      <c r="B283" s="9"/>
      <c r="C283" s="9"/>
      <c r="D283" s="9"/>
      <c r="E283" s="9"/>
      <c r="F283" s="9"/>
      <c r="G283" s="9"/>
      <c r="H283" s="9"/>
      <c r="I283" s="9"/>
      <c r="J283" s="9"/>
      <c r="K283" s="9"/>
    </row>
    <row r="284" spans="2:11" hidden="1" x14ac:dyDescent="0.2">
      <c r="B284" s="9"/>
      <c r="C284" s="9"/>
      <c r="D284" s="9"/>
      <c r="E284" s="9"/>
      <c r="F284" s="9"/>
      <c r="G284" s="9"/>
      <c r="H284" s="9"/>
      <c r="I284" s="9"/>
      <c r="J284" s="9"/>
      <c r="K284" s="9"/>
    </row>
    <row r="285" spans="2:11" hidden="1" x14ac:dyDescent="0.2">
      <c r="B285" s="9"/>
      <c r="C285" s="9"/>
      <c r="D285" s="9"/>
      <c r="E285" s="9"/>
      <c r="F285" s="9"/>
      <c r="G285" s="9"/>
      <c r="H285" s="9"/>
      <c r="I285" s="9"/>
      <c r="J285" s="9"/>
      <c r="K285" s="9"/>
    </row>
    <row r="286" spans="2:11" hidden="1" x14ac:dyDescent="0.2">
      <c r="B286" s="9"/>
      <c r="C286" s="9"/>
      <c r="D286" s="9"/>
      <c r="E286" s="9"/>
      <c r="F286" s="9"/>
      <c r="G286" s="9"/>
      <c r="H286" s="9"/>
      <c r="I286" s="9"/>
      <c r="J286" s="9"/>
      <c r="K286" s="9"/>
    </row>
    <row r="287" spans="2:11" hidden="1" x14ac:dyDescent="0.2">
      <c r="B287" s="9"/>
      <c r="C287" s="9"/>
      <c r="D287" s="9"/>
      <c r="E287" s="9"/>
      <c r="F287" s="9"/>
      <c r="G287" s="9"/>
      <c r="H287" s="9"/>
      <c r="I287" s="9"/>
      <c r="J287" s="9"/>
      <c r="K287" s="9"/>
    </row>
    <row r="288" spans="2:11" hidden="1" x14ac:dyDescent="0.2">
      <c r="B288" s="9"/>
      <c r="C288" s="9"/>
      <c r="D288" s="9"/>
      <c r="E288" s="9"/>
      <c r="F288" s="9"/>
      <c r="G288" s="9"/>
      <c r="H288" s="9"/>
      <c r="I288" s="9"/>
      <c r="J288" s="9"/>
      <c r="K288" s="9"/>
    </row>
    <row r="289" spans="2:11" hidden="1" x14ac:dyDescent="0.2">
      <c r="B289" s="9"/>
      <c r="C289" s="9"/>
      <c r="D289" s="9"/>
      <c r="E289" s="9"/>
      <c r="F289" s="9"/>
      <c r="G289" s="9"/>
      <c r="H289" s="9"/>
      <c r="I289" s="9"/>
      <c r="J289" s="9"/>
      <c r="K289" s="9"/>
    </row>
    <row r="290" spans="2:11" hidden="1" x14ac:dyDescent="0.2">
      <c r="B290" s="9"/>
      <c r="C290" s="9"/>
      <c r="D290" s="9"/>
      <c r="E290" s="9"/>
      <c r="F290" s="9"/>
      <c r="G290" s="9"/>
      <c r="H290" s="9"/>
      <c r="I290" s="9"/>
      <c r="J290" s="9"/>
      <c r="K290" s="9"/>
    </row>
    <row r="291" spans="2:11" hidden="1" x14ac:dyDescent="0.2">
      <c r="B291" s="9"/>
      <c r="C291" s="9"/>
      <c r="D291" s="9"/>
      <c r="E291" s="9"/>
      <c r="F291" s="9"/>
      <c r="G291" s="9"/>
      <c r="H291" s="9"/>
      <c r="I291" s="9"/>
      <c r="J291" s="9"/>
      <c r="K291" s="9"/>
    </row>
    <row r="292" spans="2:11" hidden="1" x14ac:dyDescent="0.2">
      <c r="B292" s="9"/>
      <c r="C292" s="9"/>
      <c r="D292" s="9"/>
      <c r="E292" s="9"/>
      <c r="F292" s="9"/>
      <c r="G292" s="9"/>
      <c r="H292" s="9"/>
      <c r="I292" s="9"/>
      <c r="J292" s="9"/>
      <c r="K292" s="9"/>
    </row>
    <row r="293" spans="2:11" hidden="1" x14ac:dyDescent="0.2">
      <c r="B293" s="9"/>
      <c r="C293" s="9"/>
      <c r="D293" s="9"/>
      <c r="E293" s="9"/>
      <c r="F293" s="9"/>
      <c r="G293" s="9"/>
      <c r="H293" s="9"/>
      <c r="I293" s="9"/>
      <c r="J293" s="9"/>
      <c r="K293" s="9"/>
    </row>
    <row r="294" spans="2:11" hidden="1" x14ac:dyDescent="0.2">
      <c r="B294" s="9"/>
      <c r="C294" s="9"/>
      <c r="D294" s="9"/>
      <c r="E294" s="9"/>
      <c r="F294" s="9"/>
      <c r="G294" s="9"/>
      <c r="H294" s="9"/>
      <c r="I294" s="9"/>
      <c r="J294" s="9"/>
      <c r="K294" s="9"/>
    </row>
    <row r="295" spans="2:11" hidden="1" x14ac:dyDescent="0.2">
      <c r="B295" s="9"/>
      <c r="C295" s="9"/>
      <c r="D295" s="9"/>
      <c r="E295" s="9"/>
      <c r="F295" s="9"/>
      <c r="G295" s="9"/>
      <c r="H295" s="9"/>
      <c r="I295" s="9"/>
      <c r="J295" s="9"/>
      <c r="K295" s="9"/>
    </row>
    <row r="296" spans="2:11" hidden="1" x14ac:dyDescent="0.2">
      <c r="B296" s="9"/>
      <c r="C296" s="9"/>
      <c r="D296" s="9"/>
      <c r="E296" s="9"/>
      <c r="F296" s="9"/>
      <c r="G296" s="9"/>
      <c r="H296" s="9"/>
      <c r="I296" s="9"/>
      <c r="J296" s="9"/>
      <c r="K296" s="9"/>
    </row>
    <row r="297" spans="2:11" hidden="1" x14ac:dyDescent="0.2">
      <c r="B297" s="9"/>
      <c r="C297" s="9"/>
      <c r="D297" s="9"/>
      <c r="E297" s="9"/>
      <c r="F297" s="9"/>
      <c r="G297" s="9"/>
      <c r="H297" s="9"/>
      <c r="I297" s="9"/>
      <c r="J297" s="9"/>
      <c r="K297" s="9"/>
    </row>
    <row r="298" spans="2:11" hidden="1" x14ac:dyDescent="0.2">
      <c r="B298" s="9"/>
      <c r="C298" s="9"/>
      <c r="D298" s="9"/>
      <c r="E298" s="9"/>
      <c r="F298" s="9"/>
      <c r="G298" s="9"/>
      <c r="H298" s="9"/>
      <c r="I298" s="9"/>
      <c r="J298" s="9"/>
      <c r="K298" s="9"/>
    </row>
    <row r="299" spans="2:11" hidden="1" x14ac:dyDescent="0.2">
      <c r="B299" s="9"/>
      <c r="C299" s="9"/>
      <c r="D299" s="9"/>
      <c r="E299" s="9"/>
      <c r="F299" s="9"/>
      <c r="G299" s="9"/>
      <c r="H299" s="9"/>
      <c r="I299" s="9"/>
      <c r="J299" s="9"/>
      <c r="K299" s="9"/>
    </row>
    <row r="300" spans="2:11" hidden="1" x14ac:dyDescent="0.2">
      <c r="B300" s="9"/>
      <c r="C300" s="9"/>
      <c r="D300" s="9"/>
      <c r="E300" s="9"/>
      <c r="F300" s="9"/>
      <c r="G300" s="9"/>
      <c r="H300" s="9"/>
      <c r="I300" s="9"/>
      <c r="J300" s="9"/>
      <c r="K300" s="9"/>
    </row>
    <row r="301" spans="2:11" hidden="1" x14ac:dyDescent="0.2">
      <c r="B301" s="9"/>
      <c r="C301" s="9"/>
      <c r="D301" s="9"/>
      <c r="E301" s="9"/>
      <c r="F301" s="9"/>
      <c r="G301" s="9"/>
      <c r="H301" s="9"/>
      <c r="I301" s="9"/>
      <c r="J301" s="9"/>
      <c r="K301" s="9"/>
    </row>
    <row r="302" spans="2:11" hidden="1" x14ac:dyDescent="0.2">
      <c r="B302" s="9"/>
      <c r="C302" s="9"/>
      <c r="D302" s="9"/>
      <c r="E302" s="9"/>
      <c r="F302" s="9"/>
      <c r="G302" s="9"/>
      <c r="H302" s="9"/>
      <c r="I302" s="9"/>
      <c r="J302" s="9"/>
      <c r="K302" s="9"/>
    </row>
    <row r="303" spans="2:11" hidden="1" x14ac:dyDescent="0.2">
      <c r="B303" s="9"/>
      <c r="C303" s="9"/>
      <c r="D303" s="9"/>
      <c r="E303" s="9"/>
      <c r="F303" s="9"/>
      <c r="G303" s="9"/>
      <c r="H303" s="9"/>
      <c r="I303" s="9"/>
      <c r="J303" s="9"/>
      <c r="K303" s="9"/>
    </row>
    <row r="304" spans="2:11" hidden="1" x14ac:dyDescent="0.2">
      <c r="B304" s="9"/>
      <c r="C304" s="9"/>
      <c r="D304" s="9"/>
      <c r="E304" s="9"/>
      <c r="F304" s="9"/>
      <c r="G304" s="9"/>
      <c r="H304" s="9"/>
      <c r="I304" s="9"/>
      <c r="J304" s="9"/>
      <c r="K304" s="9"/>
    </row>
    <row r="305" spans="2:11" hidden="1" x14ac:dyDescent="0.2">
      <c r="B305" s="9"/>
      <c r="C305" s="9"/>
      <c r="D305" s="9"/>
      <c r="E305" s="9"/>
      <c r="F305" s="9"/>
      <c r="G305" s="9"/>
      <c r="H305" s="9"/>
      <c r="I305" s="9"/>
      <c r="J305" s="9"/>
      <c r="K305" s="9"/>
    </row>
    <row r="306" spans="2:11" hidden="1" x14ac:dyDescent="0.2">
      <c r="B306" s="9"/>
      <c r="C306" s="9"/>
      <c r="D306" s="9"/>
      <c r="E306" s="9"/>
      <c r="F306" s="9"/>
      <c r="G306" s="9"/>
      <c r="H306" s="9"/>
      <c r="I306" s="9"/>
      <c r="J306" s="9"/>
      <c r="K306" s="9"/>
    </row>
    <row r="307" spans="2:11" hidden="1" x14ac:dyDescent="0.2">
      <c r="B307" s="9"/>
      <c r="C307" s="9"/>
      <c r="D307" s="9"/>
      <c r="E307" s="9"/>
      <c r="F307" s="9"/>
      <c r="G307" s="9"/>
      <c r="H307" s="9"/>
      <c r="I307" s="9"/>
      <c r="J307" s="9"/>
      <c r="K307" s="9"/>
    </row>
    <row r="308" spans="2:11" hidden="1" x14ac:dyDescent="0.2">
      <c r="B308" s="9"/>
      <c r="C308" s="9"/>
      <c r="D308" s="9"/>
      <c r="E308" s="9"/>
      <c r="F308" s="9"/>
      <c r="G308" s="9"/>
      <c r="H308" s="9"/>
      <c r="I308" s="9"/>
      <c r="J308" s="9"/>
      <c r="K308" s="9"/>
    </row>
    <row r="309" spans="2:11" hidden="1" x14ac:dyDescent="0.2">
      <c r="B309" s="9"/>
      <c r="C309" s="9"/>
      <c r="D309" s="9"/>
      <c r="E309" s="9"/>
      <c r="F309" s="9"/>
      <c r="G309" s="9"/>
      <c r="H309" s="9"/>
      <c r="I309" s="9"/>
      <c r="J309" s="9"/>
      <c r="K309" s="9"/>
    </row>
    <row r="310" spans="2:11" hidden="1" x14ac:dyDescent="0.2">
      <c r="B310" s="9"/>
      <c r="C310" s="9"/>
      <c r="D310" s="9"/>
      <c r="E310" s="9"/>
      <c r="F310" s="9"/>
      <c r="G310" s="9"/>
      <c r="H310" s="9"/>
      <c r="I310" s="9"/>
      <c r="J310" s="9"/>
      <c r="K310" s="9"/>
    </row>
    <row r="311" spans="2:11" hidden="1" x14ac:dyDescent="0.2">
      <c r="B311" s="9"/>
      <c r="C311" s="9"/>
      <c r="D311" s="9"/>
      <c r="E311" s="9"/>
      <c r="F311" s="9"/>
      <c r="G311" s="9"/>
      <c r="H311" s="9"/>
      <c r="I311" s="9"/>
      <c r="J311" s="9"/>
      <c r="K311" s="9"/>
    </row>
    <row r="312" spans="2:11" hidden="1" x14ac:dyDescent="0.2">
      <c r="B312" s="9"/>
      <c r="C312" s="9"/>
      <c r="D312" s="9"/>
      <c r="E312" s="9"/>
      <c r="F312" s="9"/>
      <c r="G312" s="9"/>
      <c r="H312" s="9"/>
      <c r="I312" s="9"/>
      <c r="J312" s="9"/>
      <c r="K312" s="9"/>
    </row>
    <row r="313" spans="2:11" hidden="1" x14ac:dyDescent="0.2">
      <c r="B313" s="9"/>
      <c r="C313" s="9"/>
      <c r="D313" s="9"/>
      <c r="E313" s="9"/>
      <c r="F313" s="9"/>
      <c r="G313" s="9"/>
      <c r="H313" s="9"/>
      <c r="I313" s="9"/>
      <c r="J313" s="9"/>
      <c r="K313" s="9"/>
    </row>
    <row r="314" spans="2:11" hidden="1" x14ac:dyDescent="0.2">
      <c r="B314" s="9"/>
      <c r="C314" s="9"/>
      <c r="D314" s="9"/>
      <c r="E314" s="9"/>
      <c r="F314" s="9"/>
      <c r="G314" s="9"/>
      <c r="H314" s="9"/>
      <c r="I314" s="9"/>
      <c r="J314" s="9"/>
      <c r="K314" s="9"/>
    </row>
    <row r="315" spans="2:11" hidden="1" x14ac:dyDescent="0.2">
      <c r="B315" s="9"/>
      <c r="C315" s="9"/>
      <c r="D315" s="9"/>
      <c r="E315" s="9"/>
      <c r="F315" s="9"/>
      <c r="G315" s="9"/>
      <c r="H315" s="9"/>
      <c r="I315" s="9"/>
      <c r="J315" s="9"/>
      <c r="K315" s="9"/>
    </row>
    <row r="316" spans="2:11" hidden="1" x14ac:dyDescent="0.2">
      <c r="B316" s="9"/>
      <c r="C316" s="9"/>
      <c r="D316" s="9"/>
      <c r="E316" s="9"/>
      <c r="F316" s="9"/>
      <c r="G316" s="9"/>
      <c r="H316" s="9"/>
      <c r="I316" s="9"/>
      <c r="J316" s="9"/>
      <c r="K316" s="9"/>
    </row>
    <row r="317" spans="2:11" hidden="1" x14ac:dyDescent="0.2">
      <c r="B317" s="9"/>
      <c r="C317" s="9"/>
      <c r="D317" s="9"/>
      <c r="E317" s="9"/>
      <c r="F317" s="9"/>
      <c r="G317" s="9"/>
      <c r="H317" s="9"/>
      <c r="I317" s="9"/>
      <c r="J317" s="9"/>
      <c r="K317" s="9"/>
    </row>
    <row r="318" spans="2:11" hidden="1" x14ac:dyDescent="0.2">
      <c r="B318" s="9"/>
      <c r="C318" s="9"/>
      <c r="D318" s="9"/>
      <c r="E318" s="9"/>
      <c r="F318" s="9"/>
      <c r="G318" s="9"/>
      <c r="H318" s="9"/>
      <c r="I318" s="9"/>
      <c r="J318" s="9"/>
      <c r="K318" s="9"/>
    </row>
    <row r="319" spans="2:11" hidden="1" x14ac:dyDescent="0.2">
      <c r="B319" s="9"/>
      <c r="C319" s="9"/>
      <c r="D319" s="9"/>
      <c r="E319" s="9"/>
      <c r="F319" s="9"/>
      <c r="G319" s="9"/>
      <c r="H319" s="9"/>
      <c r="I319" s="9"/>
      <c r="J319" s="9"/>
      <c r="K319" s="9"/>
    </row>
    <row r="320" spans="2:11" hidden="1" x14ac:dyDescent="0.2">
      <c r="B320" s="9"/>
      <c r="C320" s="9"/>
      <c r="D320" s="9"/>
      <c r="E320" s="9"/>
      <c r="F320" s="9"/>
      <c r="G320" s="9"/>
      <c r="H320" s="9"/>
      <c r="I320" s="9"/>
      <c r="J320" s="9"/>
      <c r="K320" s="9"/>
    </row>
    <row r="321" spans="2:11" hidden="1" x14ac:dyDescent="0.2">
      <c r="B321" s="9"/>
      <c r="C321" s="9"/>
      <c r="D321" s="9"/>
      <c r="E321" s="9"/>
      <c r="F321" s="9"/>
      <c r="G321" s="9"/>
      <c r="H321" s="9"/>
      <c r="I321" s="9"/>
      <c r="J321" s="9"/>
      <c r="K321" s="9"/>
    </row>
    <row r="322" spans="2:11" hidden="1" x14ac:dyDescent="0.2">
      <c r="B322" s="9"/>
      <c r="C322" s="9"/>
      <c r="D322" s="9"/>
      <c r="E322" s="9"/>
      <c r="F322" s="9"/>
      <c r="G322" s="9"/>
      <c r="H322" s="9"/>
      <c r="I322" s="9"/>
      <c r="J322" s="9"/>
      <c r="K322" s="9"/>
    </row>
    <row r="323" spans="2:11" hidden="1" x14ac:dyDescent="0.2">
      <c r="B323" s="9"/>
      <c r="C323" s="9"/>
      <c r="D323" s="9"/>
      <c r="E323" s="9"/>
      <c r="F323" s="9"/>
      <c r="G323" s="9"/>
      <c r="H323" s="9"/>
      <c r="I323" s="9"/>
      <c r="J323" s="9"/>
      <c r="K323" s="9"/>
    </row>
    <row r="324" spans="2:11" hidden="1" x14ac:dyDescent="0.2">
      <c r="B324" s="9"/>
      <c r="C324" s="9"/>
      <c r="D324" s="9"/>
      <c r="E324" s="9"/>
      <c r="F324" s="9"/>
      <c r="G324" s="9"/>
      <c r="H324" s="9"/>
      <c r="I324" s="9"/>
      <c r="J324" s="9"/>
      <c r="K324" s="9"/>
    </row>
    <row r="325" spans="2:11" hidden="1" x14ac:dyDescent="0.2">
      <c r="B325" s="9"/>
      <c r="C325" s="9"/>
      <c r="D325" s="9"/>
      <c r="E325" s="9"/>
      <c r="F325" s="9"/>
      <c r="G325" s="9"/>
      <c r="H325" s="9"/>
      <c r="I325" s="9"/>
      <c r="J325" s="9"/>
      <c r="K325" s="9"/>
    </row>
    <row r="326" spans="2:11" hidden="1" x14ac:dyDescent="0.2">
      <c r="B326" s="9"/>
      <c r="C326" s="9"/>
      <c r="D326" s="9"/>
      <c r="E326" s="9"/>
      <c r="F326" s="9"/>
      <c r="G326" s="9"/>
      <c r="H326" s="9"/>
      <c r="I326" s="9"/>
      <c r="J326" s="9"/>
      <c r="K326" s="9"/>
    </row>
    <row r="327" spans="2:11" hidden="1" x14ac:dyDescent="0.2">
      <c r="B327" s="9"/>
      <c r="C327" s="9"/>
      <c r="D327" s="9"/>
      <c r="E327" s="9"/>
      <c r="F327" s="9"/>
      <c r="G327" s="9"/>
      <c r="H327" s="9"/>
      <c r="I327" s="9"/>
      <c r="J327" s="9"/>
      <c r="K327" s="9"/>
    </row>
    <row r="328" spans="2:11" hidden="1" x14ac:dyDescent="0.2">
      <c r="B328" s="9"/>
      <c r="C328" s="9"/>
      <c r="D328" s="9"/>
      <c r="E328" s="9"/>
      <c r="F328" s="9"/>
      <c r="G328" s="9"/>
      <c r="H328" s="9"/>
      <c r="I328" s="9"/>
      <c r="J328" s="9"/>
      <c r="K328" s="9"/>
    </row>
    <row r="329" spans="2:11" hidden="1" x14ac:dyDescent="0.2">
      <c r="B329" s="9"/>
      <c r="C329" s="9"/>
      <c r="D329" s="9"/>
      <c r="E329" s="9"/>
      <c r="F329" s="9"/>
      <c r="G329" s="9"/>
      <c r="H329" s="9"/>
      <c r="I329" s="9"/>
      <c r="J329" s="9"/>
      <c r="K329" s="9"/>
    </row>
    <row r="330" spans="2:11" hidden="1" x14ac:dyDescent="0.2">
      <c r="B330" s="9"/>
      <c r="C330" s="9"/>
      <c r="D330" s="9"/>
      <c r="E330" s="9"/>
      <c r="F330" s="9"/>
      <c r="G330" s="9"/>
      <c r="H330" s="9"/>
      <c r="I330" s="9"/>
      <c r="J330" s="9"/>
      <c r="K330" s="9"/>
    </row>
    <row r="331" spans="2:11" hidden="1" x14ac:dyDescent="0.2">
      <c r="B331" s="9"/>
      <c r="C331" s="9"/>
      <c r="D331" s="9"/>
      <c r="E331" s="9"/>
      <c r="F331" s="9"/>
      <c r="G331" s="9"/>
      <c r="H331" s="9"/>
      <c r="I331" s="9"/>
      <c r="J331" s="9"/>
      <c r="K331" s="9"/>
    </row>
    <row r="332" spans="2:11" hidden="1" x14ac:dyDescent="0.2">
      <c r="B332" s="9"/>
      <c r="C332" s="9"/>
      <c r="D332" s="9"/>
      <c r="E332" s="9"/>
      <c r="F332" s="9"/>
      <c r="G332" s="9"/>
      <c r="H332" s="9"/>
      <c r="I332" s="9"/>
      <c r="J332" s="9"/>
      <c r="K332" s="9"/>
    </row>
    <row r="333" spans="2:11" hidden="1" x14ac:dyDescent="0.2">
      <c r="B333" s="9"/>
      <c r="C333" s="9"/>
      <c r="D333" s="9"/>
      <c r="E333" s="9"/>
      <c r="F333" s="9"/>
      <c r="G333" s="9"/>
      <c r="H333" s="9"/>
      <c r="I333" s="9"/>
      <c r="J333" s="9"/>
      <c r="K333" s="9"/>
    </row>
    <row r="334" spans="2:11" hidden="1" x14ac:dyDescent="0.2">
      <c r="B334" s="9"/>
      <c r="C334" s="9"/>
      <c r="D334" s="9"/>
      <c r="E334" s="9"/>
      <c r="F334" s="9"/>
      <c r="G334" s="9"/>
      <c r="H334" s="9"/>
      <c r="I334" s="9"/>
      <c r="J334" s="9"/>
      <c r="K334" s="9"/>
    </row>
    <row r="335" spans="2:11" hidden="1" x14ac:dyDescent="0.2">
      <c r="B335" s="9"/>
      <c r="C335" s="9"/>
      <c r="D335" s="9"/>
      <c r="E335" s="9"/>
      <c r="F335" s="9"/>
      <c r="G335" s="9"/>
      <c r="H335" s="9"/>
      <c r="I335" s="9"/>
      <c r="J335" s="9"/>
      <c r="K335" s="9"/>
    </row>
    <row r="336" spans="2:11" hidden="1" x14ac:dyDescent="0.2">
      <c r="B336" s="9"/>
      <c r="C336" s="9"/>
      <c r="D336" s="9"/>
      <c r="E336" s="9"/>
      <c r="F336" s="9"/>
      <c r="G336" s="9"/>
      <c r="H336" s="9"/>
      <c r="I336" s="9"/>
      <c r="J336" s="9"/>
      <c r="K336" s="9"/>
    </row>
    <row r="337" spans="2:11" hidden="1" x14ac:dyDescent="0.2">
      <c r="B337" s="9"/>
      <c r="C337" s="9"/>
      <c r="D337" s="9"/>
      <c r="E337" s="9"/>
      <c r="F337" s="9"/>
      <c r="G337" s="9"/>
      <c r="H337" s="9"/>
      <c r="I337" s="9"/>
      <c r="J337" s="9"/>
      <c r="K337" s="9"/>
    </row>
    <row r="338" spans="2:11" hidden="1" x14ac:dyDescent="0.2">
      <c r="B338" s="9"/>
      <c r="C338" s="9"/>
      <c r="D338" s="9"/>
      <c r="E338" s="9"/>
      <c r="F338" s="9"/>
      <c r="G338" s="9"/>
      <c r="H338" s="9"/>
      <c r="I338" s="9"/>
      <c r="J338" s="9"/>
      <c r="K338" s="9"/>
    </row>
    <row r="339" spans="2:11" hidden="1" x14ac:dyDescent="0.2">
      <c r="B339" s="9"/>
      <c r="C339" s="9"/>
      <c r="D339" s="9"/>
      <c r="E339" s="9"/>
      <c r="F339" s="9"/>
      <c r="G339" s="9"/>
      <c r="H339" s="9"/>
      <c r="I339" s="9"/>
      <c r="J339" s="9"/>
      <c r="K339" s="9"/>
    </row>
    <row r="340" spans="2:11" hidden="1" x14ac:dyDescent="0.2">
      <c r="B340" s="9"/>
      <c r="C340" s="9"/>
      <c r="D340" s="9"/>
      <c r="E340" s="9"/>
      <c r="F340" s="9"/>
      <c r="G340" s="9"/>
      <c r="H340" s="9"/>
      <c r="I340" s="9"/>
      <c r="J340" s="9"/>
      <c r="K340" s="9"/>
    </row>
    <row r="341" spans="2:11" hidden="1" x14ac:dyDescent="0.2">
      <c r="B341" s="9"/>
      <c r="C341" s="9"/>
      <c r="D341" s="9"/>
      <c r="E341" s="9"/>
      <c r="F341" s="9"/>
      <c r="G341" s="9"/>
      <c r="H341" s="9"/>
      <c r="I341" s="9"/>
      <c r="J341" s="9"/>
      <c r="K341" s="9"/>
    </row>
    <row r="342" spans="2:11" hidden="1" x14ac:dyDescent="0.2">
      <c r="B342" s="9"/>
      <c r="C342" s="9"/>
      <c r="D342" s="9"/>
      <c r="E342" s="9"/>
      <c r="F342" s="9"/>
      <c r="G342" s="9"/>
      <c r="H342" s="9"/>
      <c r="I342" s="9"/>
      <c r="J342" s="9"/>
      <c r="K342" s="9"/>
    </row>
    <row r="343" spans="2:11" hidden="1" x14ac:dyDescent="0.2">
      <c r="B343" s="9"/>
      <c r="C343" s="9"/>
      <c r="D343" s="9"/>
      <c r="E343" s="9"/>
      <c r="F343" s="9"/>
      <c r="G343" s="9"/>
      <c r="H343" s="9"/>
      <c r="I343" s="9"/>
      <c r="J343" s="9"/>
      <c r="K343" s="9"/>
    </row>
    <row r="344" spans="2:11" hidden="1" x14ac:dyDescent="0.2">
      <c r="B344" s="9"/>
      <c r="C344" s="9"/>
      <c r="D344" s="9"/>
      <c r="E344" s="9"/>
      <c r="F344" s="9"/>
      <c r="G344" s="9"/>
      <c r="H344" s="9"/>
      <c r="I344" s="9"/>
      <c r="J344" s="9"/>
      <c r="K344" s="9"/>
    </row>
    <row r="345" spans="2:11" hidden="1" x14ac:dyDescent="0.2">
      <c r="B345" s="9"/>
      <c r="C345" s="9"/>
      <c r="D345" s="9"/>
      <c r="E345" s="9"/>
      <c r="F345" s="9"/>
      <c r="G345" s="9"/>
      <c r="H345" s="9"/>
      <c r="I345" s="9"/>
      <c r="J345" s="9"/>
      <c r="K345" s="9"/>
    </row>
    <row r="346" spans="2:11" hidden="1" x14ac:dyDescent="0.2">
      <c r="B346" s="9"/>
      <c r="C346" s="9"/>
      <c r="D346" s="9"/>
      <c r="E346" s="9"/>
      <c r="F346" s="9"/>
      <c r="G346" s="9"/>
      <c r="H346" s="9"/>
      <c r="I346" s="9"/>
      <c r="J346" s="9"/>
      <c r="K346" s="9"/>
    </row>
    <row r="347" spans="2:11" hidden="1" x14ac:dyDescent="0.2">
      <c r="B347" s="9"/>
      <c r="C347" s="9"/>
      <c r="D347" s="9"/>
      <c r="E347" s="9"/>
      <c r="F347" s="9"/>
      <c r="G347" s="9"/>
      <c r="H347" s="9"/>
      <c r="I347" s="9"/>
      <c r="J347" s="9"/>
      <c r="K347" s="9"/>
    </row>
    <row r="348" spans="2:11" hidden="1" x14ac:dyDescent="0.2">
      <c r="B348" s="9"/>
      <c r="C348" s="9"/>
      <c r="D348" s="9"/>
      <c r="E348" s="9"/>
      <c r="F348" s="9"/>
      <c r="G348" s="9"/>
      <c r="H348" s="9"/>
      <c r="I348" s="9"/>
      <c r="J348" s="9"/>
      <c r="K348" s="9"/>
    </row>
    <row r="349" spans="2:11" hidden="1" x14ac:dyDescent="0.2">
      <c r="B349" s="9"/>
      <c r="C349" s="9"/>
      <c r="D349" s="9"/>
      <c r="E349" s="9"/>
      <c r="F349" s="9"/>
      <c r="G349" s="9"/>
      <c r="H349" s="9"/>
      <c r="I349" s="9"/>
      <c r="J349" s="9"/>
      <c r="K349" s="9"/>
    </row>
    <row r="350" spans="2:11" hidden="1" x14ac:dyDescent="0.2">
      <c r="B350" s="9"/>
      <c r="C350" s="9"/>
      <c r="D350" s="9"/>
      <c r="E350" s="9"/>
      <c r="F350" s="9"/>
      <c r="G350" s="9"/>
      <c r="H350" s="9"/>
      <c r="I350" s="9"/>
      <c r="J350" s="9"/>
      <c r="K350" s="9"/>
    </row>
    <row r="351" spans="2:11" hidden="1" x14ac:dyDescent="0.2">
      <c r="B351" s="9"/>
      <c r="C351" s="9"/>
      <c r="D351" s="9"/>
      <c r="E351" s="9"/>
      <c r="F351" s="9"/>
      <c r="G351" s="9"/>
      <c r="H351" s="9"/>
      <c r="I351" s="9"/>
      <c r="J351" s="9"/>
      <c r="K351" s="9"/>
    </row>
    <row r="352" spans="2:11" hidden="1" x14ac:dyDescent="0.2">
      <c r="B352" s="9"/>
      <c r="C352" s="9"/>
      <c r="D352" s="9"/>
      <c r="E352" s="9"/>
      <c r="F352" s="9"/>
      <c r="G352" s="9"/>
      <c r="H352" s="9"/>
      <c r="I352" s="9"/>
      <c r="J352" s="9"/>
      <c r="K352" s="9"/>
    </row>
    <row r="353" spans="2:11" hidden="1" x14ac:dyDescent="0.2">
      <c r="B353" s="9"/>
      <c r="C353" s="9"/>
      <c r="D353" s="9"/>
      <c r="E353" s="9"/>
      <c r="F353" s="9"/>
      <c r="G353" s="9"/>
      <c r="H353" s="9"/>
      <c r="I353" s="9"/>
      <c r="J353" s="9"/>
      <c r="K353" s="9"/>
    </row>
    <row r="354" spans="2:11" hidden="1" x14ac:dyDescent="0.2">
      <c r="B354" s="9"/>
      <c r="C354" s="9"/>
      <c r="D354" s="9"/>
      <c r="E354" s="9"/>
      <c r="F354" s="9"/>
      <c r="G354" s="9"/>
      <c r="H354" s="9"/>
      <c r="I354" s="9"/>
      <c r="J354" s="9"/>
      <c r="K354" s="9"/>
    </row>
    <row r="355" spans="2:11" hidden="1" x14ac:dyDescent="0.2">
      <c r="B355" s="9"/>
      <c r="C355" s="9"/>
      <c r="D355" s="9"/>
      <c r="E355" s="9"/>
      <c r="F355" s="9"/>
      <c r="G355" s="9"/>
      <c r="H355" s="9"/>
      <c r="I355" s="9"/>
      <c r="J355" s="9"/>
      <c r="K355" s="9"/>
    </row>
    <row r="356" spans="2:11" hidden="1" x14ac:dyDescent="0.2">
      <c r="B356" s="9"/>
      <c r="C356" s="9"/>
      <c r="D356" s="9"/>
      <c r="E356" s="9"/>
      <c r="F356" s="9"/>
      <c r="G356" s="9"/>
      <c r="H356" s="9"/>
      <c r="I356" s="9"/>
      <c r="J356" s="9"/>
      <c r="K356" s="9"/>
    </row>
    <row r="357" spans="2:11" hidden="1" x14ac:dyDescent="0.2">
      <c r="B357" s="9"/>
      <c r="C357" s="9"/>
      <c r="D357" s="9"/>
      <c r="E357" s="9"/>
      <c r="F357" s="9"/>
      <c r="G357" s="9"/>
      <c r="H357" s="9"/>
      <c r="I357" s="9"/>
      <c r="J357" s="9"/>
      <c r="K357" s="9"/>
    </row>
    <row r="358" spans="2:11" hidden="1" x14ac:dyDescent="0.2">
      <c r="B358" s="9"/>
      <c r="C358" s="9"/>
      <c r="D358" s="9"/>
      <c r="E358" s="9"/>
      <c r="F358" s="9"/>
      <c r="G358" s="9"/>
      <c r="H358" s="9"/>
      <c r="I358" s="9"/>
      <c r="J358" s="9"/>
      <c r="K358" s="9"/>
    </row>
    <row r="359" spans="2:11" hidden="1" x14ac:dyDescent="0.2">
      <c r="B359" s="9"/>
      <c r="C359" s="9"/>
      <c r="D359" s="9"/>
      <c r="E359" s="9"/>
      <c r="F359" s="9"/>
      <c r="G359" s="9"/>
      <c r="H359" s="9"/>
      <c r="I359" s="9"/>
      <c r="J359" s="9"/>
      <c r="K359" s="9"/>
    </row>
    <row r="360" spans="2:11" hidden="1" x14ac:dyDescent="0.2">
      <c r="B360" s="9"/>
      <c r="C360" s="9"/>
      <c r="D360" s="9"/>
      <c r="E360" s="9"/>
      <c r="F360" s="9"/>
      <c r="G360" s="9"/>
      <c r="H360" s="9"/>
      <c r="I360" s="9"/>
      <c r="J360" s="9"/>
      <c r="K360" s="9"/>
    </row>
    <row r="361" spans="2:11" hidden="1" x14ac:dyDescent="0.2">
      <c r="B361" s="9"/>
      <c r="C361" s="9"/>
      <c r="D361" s="9"/>
      <c r="E361" s="9"/>
      <c r="F361" s="9"/>
      <c r="G361" s="9"/>
      <c r="H361" s="9"/>
      <c r="I361" s="9"/>
      <c r="J361" s="9"/>
      <c r="K361" s="9"/>
    </row>
    <row r="362" spans="2:11" hidden="1" x14ac:dyDescent="0.2">
      <c r="B362" s="9"/>
      <c r="C362" s="9"/>
      <c r="D362" s="9"/>
      <c r="E362" s="9"/>
      <c r="F362" s="9"/>
      <c r="G362" s="9"/>
      <c r="H362" s="9"/>
      <c r="I362" s="9"/>
      <c r="J362" s="9"/>
      <c r="K362" s="9"/>
    </row>
    <row r="363" spans="2:11" hidden="1" x14ac:dyDescent="0.2">
      <c r="B363" s="9"/>
      <c r="C363" s="9"/>
      <c r="D363" s="9"/>
      <c r="E363" s="9"/>
      <c r="F363" s="9"/>
      <c r="G363" s="9"/>
      <c r="H363" s="9"/>
      <c r="I363" s="9"/>
      <c r="J363" s="9"/>
      <c r="K363" s="9"/>
    </row>
    <row r="364" spans="2:11" hidden="1" x14ac:dyDescent="0.2">
      <c r="B364" s="9"/>
      <c r="C364" s="9"/>
      <c r="D364" s="9"/>
      <c r="E364" s="9"/>
      <c r="F364" s="9"/>
      <c r="G364" s="9"/>
      <c r="H364" s="9"/>
      <c r="I364" s="9"/>
      <c r="J364" s="9"/>
      <c r="K364" s="9"/>
    </row>
    <row r="365" spans="2:11" hidden="1" x14ac:dyDescent="0.2">
      <c r="B365" s="9"/>
      <c r="C365" s="9"/>
      <c r="D365" s="9"/>
      <c r="E365" s="9"/>
      <c r="F365" s="9"/>
      <c r="G365" s="9"/>
      <c r="H365" s="9"/>
      <c r="I365" s="9"/>
      <c r="J365" s="9"/>
      <c r="K365" s="9"/>
    </row>
    <row r="366" spans="2:11" hidden="1" x14ac:dyDescent="0.2">
      <c r="B366" s="9"/>
      <c r="C366" s="9"/>
      <c r="D366" s="9"/>
      <c r="E366" s="9"/>
      <c r="F366" s="9"/>
      <c r="G366" s="9"/>
      <c r="H366" s="9"/>
      <c r="I366" s="9"/>
      <c r="J366" s="9"/>
      <c r="K366" s="9"/>
    </row>
    <row r="367" spans="2:11" hidden="1" x14ac:dyDescent="0.2">
      <c r="B367" s="9"/>
      <c r="C367" s="9"/>
      <c r="D367" s="9"/>
      <c r="E367" s="9"/>
      <c r="F367" s="9"/>
      <c r="G367" s="9"/>
      <c r="H367" s="9"/>
      <c r="I367" s="9"/>
      <c r="J367" s="9"/>
      <c r="K367" s="9"/>
    </row>
    <row r="368" spans="2:11" hidden="1" x14ac:dyDescent="0.2">
      <c r="B368" s="9"/>
      <c r="C368" s="9"/>
      <c r="D368" s="9"/>
      <c r="E368" s="9"/>
      <c r="F368" s="9"/>
      <c r="G368" s="9"/>
      <c r="H368" s="9"/>
      <c r="I368" s="9"/>
      <c r="J368" s="9"/>
      <c r="K368" s="9"/>
    </row>
    <row r="369" spans="2:11" hidden="1" x14ac:dyDescent="0.2">
      <c r="B369" s="9"/>
      <c r="C369" s="9"/>
      <c r="D369" s="9"/>
      <c r="E369" s="9"/>
      <c r="F369" s="9"/>
      <c r="G369" s="9"/>
      <c r="H369" s="9"/>
      <c r="I369" s="9"/>
      <c r="J369" s="9"/>
      <c r="K369" s="9"/>
    </row>
    <row r="370" spans="2:11" hidden="1" x14ac:dyDescent="0.2">
      <c r="B370" s="9"/>
      <c r="C370" s="9"/>
      <c r="D370" s="9"/>
      <c r="E370" s="9"/>
      <c r="F370" s="9"/>
      <c r="G370" s="9"/>
      <c r="H370" s="9"/>
      <c r="I370" s="9"/>
      <c r="J370" s="9"/>
      <c r="K370" s="9"/>
    </row>
    <row r="371" spans="2:11" hidden="1" x14ac:dyDescent="0.2">
      <c r="B371" s="9"/>
      <c r="C371" s="9"/>
      <c r="D371" s="9"/>
      <c r="E371" s="9"/>
      <c r="F371" s="9"/>
      <c r="G371" s="9"/>
      <c r="H371" s="9"/>
      <c r="I371" s="9"/>
      <c r="J371" s="9"/>
      <c r="K371" s="9"/>
    </row>
    <row r="372" spans="2:11" hidden="1" x14ac:dyDescent="0.2">
      <c r="B372" s="9"/>
      <c r="C372" s="9"/>
      <c r="D372" s="9"/>
      <c r="E372" s="9"/>
      <c r="F372" s="9"/>
      <c r="G372" s="9"/>
      <c r="H372" s="9"/>
      <c r="I372" s="9"/>
      <c r="J372" s="9"/>
      <c r="K372" s="9"/>
    </row>
    <row r="373" spans="2:11" hidden="1" x14ac:dyDescent="0.2">
      <c r="B373" s="9"/>
      <c r="C373" s="9"/>
      <c r="D373" s="9"/>
      <c r="E373" s="9"/>
      <c r="F373" s="9"/>
      <c r="G373" s="9"/>
      <c r="H373" s="9"/>
      <c r="I373" s="9"/>
      <c r="J373" s="9"/>
      <c r="K373" s="9"/>
    </row>
    <row r="374" spans="2:11" hidden="1" x14ac:dyDescent="0.2">
      <c r="B374" s="9"/>
      <c r="C374" s="9"/>
      <c r="D374" s="9"/>
      <c r="E374" s="9"/>
      <c r="F374" s="9"/>
      <c r="G374" s="9"/>
      <c r="H374" s="9"/>
      <c r="I374" s="9"/>
      <c r="J374" s="9"/>
      <c r="K374" s="9"/>
    </row>
    <row r="375" spans="2:11" hidden="1" x14ac:dyDescent="0.2">
      <c r="B375" s="9"/>
      <c r="C375" s="9"/>
      <c r="D375" s="9"/>
      <c r="E375" s="9"/>
      <c r="F375" s="9"/>
      <c r="G375" s="9"/>
      <c r="H375" s="9"/>
      <c r="I375" s="9"/>
      <c r="J375" s="9"/>
      <c r="K375" s="9"/>
    </row>
    <row r="376" spans="2:11" hidden="1" x14ac:dyDescent="0.2">
      <c r="B376" s="9"/>
      <c r="C376" s="9"/>
      <c r="D376" s="9"/>
      <c r="E376" s="9"/>
      <c r="F376" s="9"/>
      <c r="G376" s="9"/>
      <c r="H376" s="9"/>
      <c r="I376" s="9"/>
      <c r="J376" s="9"/>
      <c r="K376" s="9"/>
    </row>
    <row r="377" spans="2:11" hidden="1" x14ac:dyDescent="0.2">
      <c r="B377" s="9"/>
      <c r="C377" s="9"/>
      <c r="D377" s="9"/>
      <c r="E377" s="9"/>
      <c r="F377" s="9"/>
      <c r="G377" s="9"/>
      <c r="H377" s="9"/>
      <c r="I377" s="9"/>
      <c r="J377" s="9"/>
      <c r="K377" s="9"/>
    </row>
    <row r="378" spans="2:11" hidden="1" x14ac:dyDescent="0.2">
      <c r="B378" s="9"/>
      <c r="C378" s="9"/>
      <c r="D378" s="9"/>
      <c r="E378" s="9"/>
      <c r="F378" s="9"/>
      <c r="G378" s="9"/>
      <c r="H378" s="9"/>
      <c r="I378" s="9"/>
      <c r="J378" s="9"/>
      <c r="K378" s="9"/>
    </row>
    <row r="379" spans="2:11" hidden="1" x14ac:dyDescent="0.2">
      <c r="B379" s="9"/>
      <c r="C379" s="9"/>
      <c r="D379" s="9"/>
      <c r="E379" s="9"/>
      <c r="F379" s="9"/>
      <c r="G379" s="9"/>
      <c r="H379" s="9"/>
      <c r="I379" s="9"/>
      <c r="J379" s="9"/>
      <c r="K379" s="9"/>
    </row>
    <row r="380" spans="2:11" hidden="1" x14ac:dyDescent="0.2">
      <c r="B380" s="9"/>
      <c r="C380" s="9"/>
      <c r="D380" s="9"/>
      <c r="E380" s="9"/>
      <c r="F380" s="9"/>
      <c r="G380" s="9"/>
      <c r="H380" s="9"/>
      <c r="I380" s="9"/>
      <c r="J380" s="9"/>
      <c r="K380" s="9"/>
    </row>
    <row r="381" spans="2:11" hidden="1" x14ac:dyDescent="0.2">
      <c r="B381" s="9"/>
      <c r="C381" s="9"/>
      <c r="D381" s="9"/>
      <c r="E381" s="9"/>
      <c r="F381" s="9"/>
      <c r="G381" s="9"/>
      <c r="H381" s="9"/>
      <c r="I381" s="9"/>
      <c r="J381" s="9"/>
      <c r="K381" s="9"/>
    </row>
    <row r="382" spans="2:11" hidden="1" x14ac:dyDescent="0.2">
      <c r="B382" s="9"/>
      <c r="C382" s="9"/>
      <c r="D382" s="9"/>
      <c r="E382" s="9"/>
      <c r="F382" s="9"/>
      <c r="G382" s="9"/>
      <c r="H382" s="9"/>
      <c r="I382" s="9"/>
      <c r="J382" s="9"/>
      <c r="K382" s="9"/>
    </row>
    <row r="383" spans="2:11" hidden="1" x14ac:dyDescent="0.2">
      <c r="B383" s="9"/>
      <c r="C383" s="9"/>
      <c r="D383" s="9"/>
      <c r="E383" s="9"/>
      <c r="F383" s="9"/>
      <c r="G383" s="9"/>
      <c r="H383" s="9"/>
      <c r="I383" s="9"/>
      <c r="J383" s="9"/>
      <c r="K383" s="9"/>
    </row>
    <row r="384" spans="2:11" hidden="1" x14ac:dyDescent="0.2">
      <c r="B384" s="9"/>
      <c r="C384" s="9"/>
      <c r="D384" s="9"/>
      <c r="E384" s="9"/>
      <c r="F384" s="9"/>
      <c r="G384" s="9"/>
      <c r="H384" s="9"/>
      <c r="I384" s="9"/>
      <c r="J384" s="9"/>
      <c r="K384" s="9"/>
    </row>
    <row r="385" spans="2:11" hidden="1" x14ac:dyDescent="0.2">
      <c r="B385" s="9"/>
      <c r="C385" s="9"/>
      <c r="D385" s="9"/>
      <c r="E385" s="9"/>
      <c r="F385" s="9"/>
      <c r="G385" s="9"/>
      <c r="H385" s="9"/>
      <c r="I385" s="9"/>
      <c r="J385" s="9"/>
      <c r="K385" s="9"/>
    </row>
    <row r="386" spans="2:11" hidden="1" x14ac:dyDescent="0.2">
      <c r="B386" s="9"/>
      <c r="C386" s="9"/>
      <c r="D386" s="9"/>
      <c r="E386" s="9"/>
      <c r="F386" s="9"/>
      <c r="G386" s="9"/>
      <c r="H386" s="9"/>
      <c r="I386" s="9"/>
      <c r="J386" s="9"/>
      <c r="K386" s="9"/>
    </row>
    <row r="387" spans="2:11" hidden="1" x14ac:dyDescent="0.2">
      <c r="B387" s="9"/>
      <c r="C387" s="9"/>
      <c r="D387" s="9"/>
      <c r="E387" s="9"/>
      <c r="F387" s="9"/>
      <c r="G387" s="9"/>
      <c r="H387" s="9"/>
      <c r="I387" s="9"/>
      <c r="J387" s="9"/>
      <c r="K387" s="9"/>
    </row>
    <row r="388" spans="2:11" hidden="1" x14ac:dyDescent="0.2">
      <c r="B388" s="9"/>
      <c r="C388" s="9"/>
      <c r="D388" s="9"/>
      <c r="E388" s="9"/>
      <c r="F388" s="9"/>
      <c r="G388" s="9"/>
      <c r="H388" s="9"/>
      <c r="I388" s="9"/>
      <c r="J388" s="9"/>
      <c r="K388" s="9"/>
    </row>
    <row r="389" spans="2:11" hidden="1" x14ac:dyDescent="0.2">
      <c r="B389" s="9"/>
      <c r="C389" s="9"/>
      <c r="D389" s="9"/>
      <c r="E389" s="9"/>
      <c r="F389" s="9"/>
      <c r="G389" s="9"/>
      <c r="H389" s="9"/>
      <c r="I389" s="9"/>
      <c r="J389" s="9"/>
      <c r="K389" s="9"/>
    </row>
    <row r="390" spans="2:11" hidden="1" x14ac:dyDescent="0.2">
      <c r="B390" s="9"/>
      <c r="C390" s="9"/>
      <c r="D390" s="9"/>
      <c r="E390" s="9"/>
      <c r="F390" s="9"/>
      <c r="G390" s="9"/>
      <c r="H390" s="9"/>
      <c r="I390" s="9"/>
      <c r="J390" s="9"/>
      <c r="K390" s="9"/>
    </row>
    <row r="391" spans="2:11" hidden="1" x14ac:dyDescent="0.2">
      <c r="B391" s="9"/>
      <c r="C391" s="9"/>
      <c r="D391" s="9"/>
      <c r="E391" s="9"/>
      <c r="F391" s="9"/>
      <c r="G391" s="9"/>
      <c r="H391" s="9"/>
      <c r="I391" s="9"/>
      <c r="J391" s="9"/>
      <c r="K391" s="9"/>
    </row>
    <row r="392" spans="2:11" hidden="1" x14ac:dyDescent="0.2">
      <c r="B392" s="9"/>
      <c r="C392" s="9"/>
      <c r="D392" s="9"/>
      <c r="E392" s="9"/>
      <c r="F392" s="9"/>
      <c r="G392" s="9"/>
      <c r="H392" s="9"/>
      <c r="I392" s="9"/>
      <c r="J392" s="9"/>
      <c r="K392" s="9"/>
    </row>
    <row r="393" spans="2:11" hidden="1" x14ac:dyDescent="0.2">
      <c r="B393" s="9"/>
      <c r="C393" s="9"/>
      <c r="D393" s="9"/>
      <c r="E393" s="9"/>
      <c r="F393" s="9"/>
      <c r="G393" s="9"/>
      <c r="H393" s="9"/>
      <c r="I393" s="9"/>
      <c r="J393" s="9"/>
      <c r="K393" s="9"/>
    </row>
    <row r="394" spans="2:11" hidden="1" x14ac:dyDescent="0.2">
      <c r="B394" s="9"/>
      <c r="C394" s="9"/>
      <c r="D394" s="9"/>
      <c r="E394" s="9"/>
      <c r="F394" s="9"/>
      <c r="G394" s="9"/>
      <c r="H394" s="9"/>
      <c r="I394" s="9"/>
      <c r="J394" s="9"/>
      <c r="K394" s="9"/>
    </row>
    <row r="395" spans="2:11" hidden="1" x14ac:dyDescent="0.2">
      <c r="B395" s="9"/>
      <c r="C395" s="9"/>
      <c r="D395" s="9"/>
      <c r="E395" s="9"/>
      <c r="F395" s="9"/>
      <c r="G395" s="9"/>
      <c r="H395" s="9"/>
      <c r="I395" s="9"/>
      <c r="J395" s="9"/>
      <c r="K395" s="9"/>
    </row>
    <row r="396" spans="2:11" hidden="1" x14ac:dyDescent="0.2">
      <c r="B396" s="9"/>
      <c r="C396" s="9"/>
      <c r="D396" s="9"/>
      <c r="E396" s="9"/>
      <c r="F396" s="9"/>
      <c r="G396" s="9"/>
      <c r="H396" s="9"/>
      <c r="I396" s="9"/>
      <c r="J396" s="9"/>
      <c r="K396" s="9"/>
    </row>
    <row r="397" spans="2:11" hidden="1" x14ac:dyDescent="0.2">
      <c r="B397" s="9"/>
      <c r="C397" s="9"/>
      <c r="D397" s="9"/>
      <c r="E397" s="9"/>
      <c r="F397" s="9"/>
      <c r="G397" s="9"/>
      <c r="H397" s="9"/>
      <c r="I397" s="9"/>
      <c r="J397" s="9"/>
      <c r="K397" s="9"/>
    </row>
    <row r="398" spans="2:11" hidden="1" x14ac:dyDescent="0.2">
      <c r="B398" s="9"/>
      <c r="C398" s="9"/>
      <c r="D398" s="9"/>
      <c r="E398" s="9"/>
      <c r="F398" s="9"/>
      <c r="G398" s="9"/>
      <c r="H398" s="9"/>
      <c r="I398" s="9"/>
      <c r="J398" s="9"/>
      <c r="K398" s="9"/>
    </row>
    <row r="399" spans="2:11" hidden="1" x14ac:dyDescent="0.2">
      <c r="B399" s="9"/>
      <c r="C399" s="9"/>
      <c r="D399" s="9"/>
      <c r="E399" s="9"/>
      <c r="F399" s="9"/>
      <c r="G399" s="9"/>
      <c r="H399" s="9"/>
      <c r="I399" s="9"/>
      <c r="J399" s="9"/>
      <c r="K399" s="9"/>
    </row>
    <row r="400" spans="2:11" hidden="1" x14ac:dyDescent="0.2">
      <c r="B400" s="9"/>
      <c r="C400" s="9"/>
      <c r="D400" s="9"/>
      <c r="E400" s="9"/>
      <c r="F400" s="9"/>
      <c r="G400" s="9"/>
      <c r="H400" s="9"/>
      <c r="I400" s="9"/>
      <c r="J400" s="9"/>
      <c r="K400" s="9"/>
    </row>
    <row r="401" spans="2:11" hidden="1" x14ac:dyDescent="0.2">
      <c r="B401" s="9"/>
      <c r="C401" s="9"/>
      <c r="D401" s="9"/>
      <c r="E401" s="9"/>
      <c r="F401" s="9"/>
      <c r="G401" s="9"/>
      <c r="H401" s="9"/>
      <c r="I401" s="9"/>
      <c r="J401" s="9"/>
      <c r="K401" s="9"/>
    </row>
    <row r="402" spans="2:11" hidden="1" x14ac:dyDescent="0.2">
      <c r="B402" s="9"/>
      <c r="C402" s="9"/>
      <c r="D402" s="9"/>
      <c r="E402" s="9"/>
      <c r="F402" s="9"/>
      <c r="G402" s="9"/>
      <c r="H402" s="9"/>
      <c r="I402" s="9"/>
      <c r="J402" s="9"/>
      <c r="K402" s="9"/>
    </row>
    <row r="403" spans="2:11" hidden="1" x14ac:dyDescent="0.2">
      <c r="B403" s="9"/>
      <c r="C403" s="9"/>
      <c r="D403" s="9"/>
      <c r="E403" s="9"/>
      <c r="F403" s="9"/>
      <c r="G403" s="9"/>
      <c r="H403" s="9"/>
      <c r="I403" s="9"/>
      <c r="J403" s="9"/>
      <c r="K403" s="9"/>
    </row>
    <row r="404" spans="2:11" hidden="1" x14ac:dyDescent="0.2">
      <c r="B404" s="9"/>
      <c r="C404" s="9"/>
      <c r="D404" s="9"/>
      <c r="E404" s="9"/>
      <c r="F404" s="9"/>
      <c r="G404" s="9"/>
      <c r="H404" s="9"/>
      <c r="I404" s="9"/>
      <c r="J404" s="9"/>
      <c r="K404" s="9"/>
    </row>
    <row r="405" spans="2:11" hidden="1" x14ac:dyDescent="0.2">
      <c r="B405" s="9"/>
      <c r="C405" s="9"/>
      <c r="D405" s="9"/>
      <c r="E405" s="9"/>
      <c r="F405" s="9"/>
      <c r="G405" s="9"/>
      <c r="H405" s="9"/>
      <c r="I405" s="9"/>
      <c r="J405" s="9"/>
      <c r="K405" s="9"/>
    </row>
    <row r="406" spans="2:11" hidden="1" x14ac:dyDescent="0.2">
      <c r="B406" s="9"/>
      <c r="C406" s="9"/>
      <c r="D406" s="9"/>
      <c r="E406" s="9"/>
      <c r="F406" s="9"/>
      <c r="G406" s="9"/>
      <c r="H406" s="9"/>
      <c r="I406" s="9"/>
      <c r="J406" s="9"/>
      <c r="K406" s="9"/>
    </row>
    <row r="407" spans="2:11" hidden="1" x14ac:dyDescent="0.2">
      <c r="B407" s="9"/>
      <c r="C407" s="9"/>
      <c r="D407" s="9"/>
      <c r="E407" s="9"/>
      <c r="F407" s="9"/>
      <c r="G407" s="9"/>
      <c r="H407" s="9"/>
      <c r="I407" s="9"/>
      <c r="J407" s="9"/>
      <c r="K407" s="9"/>
    </row>
    <row r="408" spans="2:11" hidden="1" x14ac:dyDescent="0.2">
      <c r="B408" s="9"/>
      <c r="C408" s="9"/>
      <c r="D408" s="9"/>
      <c r="E408" s="9"/>
      <c r="F408" s="9"/>
      <c r="G408" s="9"/>
      <c r="H408" s="9"/>
      <c r="I408" s="9"/>
      <c r="J408" s="9"/>
      <c r="K408" s="9"/>
    </row>
    <row r="409" spans="2:11" hidden="1" x14ac:dyDescent="0.2">
      <c r="B409" s="9"/>
      <c r="C409" s="9"/>
      <c r="D409" s="9"/>
      <c r="E409" s="9"/>
      <c r="F409" s="9"/>
      <c r="G409" s="9"/>
      <c r="H409" s="9"/>
      <c r="I409" s="9"/>
      <c r="J409" s="9"/>
      <c r="K409" s="9"/>
    </row>
    <row r="410" spans="2:11" hidden="1" x14ac:dyDescent="0.2">
      <c r="B410" s="9"/>
      <c r="C410" s="9"/>
      <c r="D410" s="9"/>
      <c r="E410" s="9"/>
      <c r="F410" s="9"/>
      <c r="G410" s="9"/>
      <c r="H410" s="9"/>
      <c r="I410" s="9"/>
      <c r="J410" s="9"/>
      <c r="K410" s="9"/>
    </row>
    <row r="411" spans="2:11" hidden="1" x14ac:dyDescent="0.2">
      <c r="B411" s="9"/>
      <c r="C411" s="9"/>
      <c r="D411" s="9"/>
      <c r="E411" s="9"/>
      <c r="F411" s="9"/>
      <c r="G411" s="9"/>
      <c r="H411" s="9"/>
      <c r="I411" s="9"/>
      <c r="J411" s="9"/>
      <c r="K411" s="9"/>
    </row>
    <row r="412" spans="2:11" hidden="1" x14ac:dyDescent="0.2">
      <c r="B412" s="9"/>
      <c r="C412" s="9"/>
      <c r="D412" s="9"/>
      <c r="E412" s="9"/>
      <c r="F412" s="9"/>
      <c r="G412" s="9"/>
      <c r="H412" s="9"/>
      <c r="I412" s="9"/>
      <c r="J412" s="9"/>
      <c r="K412" s="9"/>
    </row>
    <row r="413" spans="2:11" hidden="1" x14ac:dyDescent="0.2">
      <c r="B413" s="9"/>
      <c r="C413" s="9"/>
      <c r="D413" s="9"/>
      <c r="E413" s="9"/>
      <c r="F413" s="9"/>
      <c r="G413" s="9"/>
      <c r="H413" s="9"/>
      <c r="I413" s="9"/>
      <c r="J413" s="9"/>
      <c r="K413" s="9"/>
    </row>
    <row r="414" spans="2:11" hidden="1" x14ac:dyDescent="0.2">
      <c r="B414" s="9"/>
      <c r="C414" s="9"/>
      <c r="D414" s="9"/>
      <c r="E414" s="9"/>
      <c r="F414" s="9"/>
      <c r="G414" s="9"/>
      <c r="H414" s="9"/>
      <c r="I414" s="9"/>
      <c r="J414" s="9"/>
      <c r="K414" s="9"/>
    </row>
    <row r="415" spans="2:11" hidden="1" x14ac:dyDescent="0.2">
      <c r="B415" s="9"/>
      <c r="C415" s="9"/>
      <c r="D415" s="9"/>
      <c r="E415" s="9"/>
      <c r="F415" s="9"/>
      <c r="G415" s="9"/>
      <c r="H415" s="9"/>
      <c r="I415" s="9"/>
      <c r="J415" s="9"/>
      <c r="K415" s="9"/>
    </row>
    <row r="416" spans="2:11" hidden="1" x14ac:dyDescent="0.2">
      <c r="B416" s="9"/>
      <c r="C416" s="9"/>
      <c r="D416" s="9"/>
      <c r="E416" s="9"/>
      <c r="F416" s="9"/>
      <c r="G416" s="9"/>
      <c r="H416" s="9"/>
      <c r="I416" s="9"/>
      <c r="J416" s="9"/>
      <c r="K416" s="9"/>
    </row>
    <row r="417" spans="2:11" hidden="1" x14ac:dyDescent="0.2">
      <c r="B417" s="9"/>
      <c r="C417" s="9"/>
      <c r="D417" s="9"/>
      <c r="E417" s="9"/>
      <c r="F417" s="9"/>
      <c r="G417" s="9"/>
      <c r="H417" s="9"/>
      <c r="I417" s="9"/>
      <c r="J417" s="9"/>
      <c r="K417" s="9"/>
    </row>
    <row r="418" spans="2:11" hidden="1" x14ac:dyDescent="0.2">
      <c r="B418" s="9"/>
      <c r="C418" s="9"/>
      <c r="D418" s="9"/>
      <c r="E418" s="9"/>
      <c r="F418" s="9"/>
      <c r="G418" s="9"/>
      <c r="H418" s="9"/>
      <c r="I418" s="9"/>
      <c r="J418" s="9"/>
      <c r="K418" s="9"/>
    </row>
    <row r="419" spans="2:11" hidden="1" x14ac:dyDescent="0.2">
      <c r="B419" s="9"/>
      <c r="C419" s="9"/>
      <c r="D419" s="9"/>
      <c r="E419" s="9"/>
      <c r="F419" s="9"/>
      <c r="G419" s="9"/>
      <c r="H419" s="9"/>
      <c r="I419" s="9"/>
      <c r="J419" s="9"/>
      <c r="K419" s="9"/>
    </row>
    <row r="420" spans="2:11" hidden="1" x14ac:dyDescent="0.2">
      <c r="B420" s="9"/>
      <c r="C420" s="9"/>
      <c r="D420" s="9"/>
      <c r="E420" s="9"/>
      <c r="F420" s="9"/>
      <c r="G420" s="9"/>
      <c r="H420" s="9"/>
      <c r="I420" s="9"/>
      <c r="J420" s="9"/>
      <c r="K420" s="9"/>
    </row>
    <row r="421" spans="2:11" hidden="1" x14ac:dyDescent="0.2">
      <c r="B421" s="9"/>
      <c r="C421" s="9"/>
      <c r="D421" s="9"/>
      <c r="E421" s="9"/>
      <c r="F421" s="9"/>
      <c r="G421" s="9"/>
      <c r="H421" s="9"/>
      <c r="I421" s="9"/>
      <c r="J421" s="9"/>
      <c r="K421" s="9"/>
    </row>
    <row r="422" spans="2:11" hidden="1" x14ac:dyDescent="0.2">
      <c r="B422" s="9"/>
      <c r="C422" s="9"/>
      <c r="D422" s="9"/>
      <c r="E422" s="9"/>
      <c r="F422" s="9"/>
      <c r="G422" s="9"/>
      <c r="H422" s="9"/>
      <c r="I422" s="9"/>
      <c r="J422" s="9"/>
      <c r="K422" s="9"/>
    </row>
    <row r="423" spans="2:11" hidden="1" x14ac:dyDescent="0.2">
      <c r="B423" s="9"/>
      <c r="C423" s="9"/>
      <c r="D423" s="9"/>
      <c r="E423" s="9"/>
      <c r="F423" s="9"/>
      <c r="G423" s="9"/>
      <c r="H423" s="9"/>
      <c r="I423" s="9"/>
      <c r="J423" s="9"/>
      <c r="K423" s="9"/>
    </row>
    <row r="424" spans="2:11" hidden="1" x14ac:dyDescent="0.2">
      <c r="B424" s="9"/>
      <c r="C424" s="9"/>
      <c r="D424" s="9"/>
      <c r="E424" s="9"/>
      <c r="F424" s="9"/>
      <c r="G424" s="9"/>
      <c r="H424" s="9"/>
      <c r="I424" s="9"/>
      <c r="J424" s="9"/>
      <c r="K424" s="9"/>
    </row>
    <row r="425" spans="2:11" hidden="1" x14ac:dyDescent="0.2">
      <c r="B425" s="9"/>
      <c r="C425" s="9"/>
      <c r="D425" s="9"/>
      <c r="E425" s="9"/>
      <c r="F425" s="9"/>
      <c r="G425" s="9"/>
      <c r="H425" s="9"/>
      <c r="I425" s="9"/>
      <c r="J425" s="9"/>
      <c r="K425" s="9"/>
    </row>
    <row r="426" spans="2:11" hidden="1" x14ac:dyDescent="0.2">
      <c r="B426" s="9"/>
      <c r="C426" s="9"/>
      <c r="D426" s="9"/>
      <c r="E426" s="9"/>
      <c r="F426" s="9"/>
      <c r="G426" s="9"/>
      <c r="H426" s="9"/>
      <c r="I426" s="9"/>
      <c r="J426" s="9"/>
      <c r="K426" s="9"/>
    </row>
    <row r="427" spans="2:11" hidden="1" x14ac:dyDescent="0.2">
      <c r="B427" s="9"/>
      <c r="C427" s="9"/>
      <c r="D427" s="9"/>
      <c r="E427" s="9"/>
      <c r="F427" s="9"/>
      <c r="G427" s="9"/>
      <c r="H427" s="9"/>
      <c r="I427" s="9"/>
      <c r="J427" s="9"/>
      <c r="K427" s="9"/>
    </row>
    <row r="428" spans="2:11" hidden="1" x14ac:dyDescent="0.2">
      <c r="B428" s="9"/>
      <c r="C428" s="9"/>
      <c r="D428" s="9"/>
      <c r="E428" s="9"/>
      <c r="F428" s="9"/>
      <c r="G428" s="9"/>
      <c r="H428" s="9"/>
      <c r="I428" s="9"/>
      <c r="J428" s="9"/>
      <c r="K428" s="9"/>
    </row>
    <row r="429" spans="2:11" hidden="1" x14ac:dyDescent="0.2">
      <c r="B429" s="9"/>
      <c r="C429" s="9"/>
      <c r="D429" s="9"/>
      <c r="E429" s="9"/>
      <c r="F429" s="9"/>
      <c r="G429" s="9"/>
      <c r="H429" s="9"/>
      <c r="I429" s="9"/>
      <c r="J429" s="9"/>
      <c r="K429" s="9"/>
    </row>
    <row r="430" spans="2:11" hidden="1" x14ac:dyDescent="0.2">
      <c r="B430" s="9"/>
      <c r="C430" s="9"/>
      <c r="D430" s="9"/>
      <c r="E430" s="9"/>
      <c r="F430" s="9"/>
      <c r="G430" s="9"/>
      <c r="H430" s="9"/>
      <c r="I430" s="9"/>
      <c r="J430" s="9"/>
      <c r="K430" s="9"/>
    </row>
    <row r="431" spans="2:11" hidden="1" x14ac:dyDescent="0.2">
      <c r="B431" s="9"/>
      <c r="C431" s="9"/>
      <c r="D431" s="9"/>
      <c r="E431" s="9"/>
      <c r="F431" s="9"/>
      <c r="G431" s="9"/>
      <c r="H431" s="9"/>
      <c r="I431" s="9"/>
      <c r="J431" s="9"/>
      <c r="K431" s="9"/>
    </row>
    <row r="432" spans="2:11" hidden="1" x14ac:dyDescent="0.2">
      <c r="B432" s="9"/>
      <c r="C432" s="9"/>
      <c r="D432" s="9"/>
      <c r="E432" s="9"/>
      <c r="F432" s="9"/>
      <c r="G432" s="9"/>
      <c r="H432" s="9"/>
      <c r="I432" s="9"/>
      <c r="J432" s="9"/>
      <c r="K432" s="9"/>
    </row>
    <row r="433" spans="2:11" hidden="1" x14ac:dyDescent="0.2">
      <c r="B433" s="9"/>
      <c r="C433" s="9"/>
      <c r="D433" s="9"/>
      <c r="E433" s="9"/>
      <c r="F433" s="9"/>
      <c r="G433" s="9"/>
      <c r="H433" s="9"/>
      <c r="I433" s="9"/>
      <c r="J433" s="9"/>
      <c r="K433" s="9"/>
    </row>
    <row r="434" spans="2:11" hidden="1" x14ac:dyDescent="0.2">
      <c r="B434" s="9"/>
      <c r="C434" s="9"/>
      <c r="D434" s="9"/>
      <c r="E434" s="9"/>
      <c r="F434" s="9"/>
      <c r="G434" s="9"/>
      <c r="H434" s="9"/>
      <c r="I434" s="9"/>
      <c r="J434" s="9"/>
      <c r="K434" s="9"/>
    </row>
    <row r="435" spans="2:11" hidden="1" x14ac:dyDescent="0.2">
      <c r="B435" s="9"/>
      <c r="C435" s="9"/>
      <c r="D435" s="9"/>
      <c r="E435" s="9"/>
      <c r="F435" s="9"/>
      <c r="G435" s="9"/>
      <c r="H435" s="9"/>
      <c r="I435" s="9"/>
      <c r="J435" s="9"/>
      <c r="K435" s="9"/>
    </row>
    <row r="436" spans="2:11" hidden="1" x14ac:dyDescent="0.2">
      <c r="B436" s="9"/>
      <c r="C436" s="9"/>
      <c r="D436" s="9"/>
      <c r="E436" s="9"/>
      <c r="F436" s="9"/>
      <c r="G436" s="9"/>
      <c r="H436" s="9"/>
      <c r="I436" s="9"/>
      <c r="J436" s="9"/>
      <c r="K436" s="9"/>
    </row>
    <row r="437" spans="2:11" hidden="1" x14ac:dyDescent="0.2">
      <c r="B437" s="9"/>
      <c r="C437" s="9"/>
      <c r="D437" s="9"/>
      <c r="E437" s="9"/>
      <c r="F437" s="9"/>
      <c r="G437" s="9"/>
      <c r="H437" s="9"/>
      <c r="I437" s="9"/>
      <c r="J437" s="9"/>
      <c r="K437" s="9"/>
    </row>
    <row r="438" spans="2:11" hidden="1" x14ac:dyDescent="0.2">
      <c r="B438" s="9"/>
      <c r="C438" s="9"/>
      <c r="D438" s="9"/>
      <c r="E438" s="9"/>
      <c r="F438" s="9"/>
      <c r="G438" s="9"/>
      <c r="H438" s="9"/>
      <c r="I438" s="9"/>
      <c r="J438" s="9"/>
      <c r="K438" s="9"/>
    </row>
    <row r="439" spans="2:11" hidden="1" x14ac:dyDescent="0.2">
      <c r="B439" s="9"/>
      <c r="C439" s="9"/>
      <c r="D439" s="9"/>
      <c r="E439" s="9"/>
      <c r="F439" s="9"/>
      <c r="G439" s="9"/>
      <c r="H439" s="9"/>
      <c r="I439" s="9"/>
      <c r="J439" s="9"/>
      <c r="K439" s="9"/>
    </row>
    <row r="440" spans="2:11" hidden="1" x14ac:dyDescent="0.2">
      <c r="B440" s="9"/>
      <c r="C440" s="9"/>
      <c r="D440" s="9"/>
      <c r="E440" s="9"/>
      <c r="F440" s="9"/>
      <c r="G440" s="9"/>
      <c r="H440" s="9"/>
      <c r="I440" s="9"/>
      <c r="J440" s="9"/>
      <c r="K440" s="9"/>
    </row>
    <row r="441" spans="2:11" hidden="1" x14ac:dyDescent="0.2">
      <c r="B441" s="9"/>
      <c r="C441" s="9"/>
      <c r="D441" s="9"/>
      <c r="E441" s="9"/>
      <c r="F441" s="9"/>
      <c r="G441" s="9"/>
      <c r="H441" s="9"/>
      <c r="I441" s="9"/>
      <c r="J441" s="9"/>
      <c r="K441" s="9"/>
    </row>
    <row r="442" spans="2:11" hidden="1" x14ac:dyDescent="0.2">
      <c r="B442" s="9"/>
      <c r="C442" s="9"/>
      <c r="D442" s="9"/>
      <c r="E442" s="9"/>
      <c r="F442" s="9"/>
      <c r="G442" s="9"/>
      <c r="H442" s="9"/>
      <c r="I442" s="9"/>
      <c r="J442" s="9"/>
      <c r="K442" s="9"/>
    </row>
    <row r="443" spans="2:11" hidden="1" x14ac:dyDescent="0.2">
      <c r="B443" s="9"/>
      <c r="C443" s="9"/>
      <c r="D443" s="9"/>
      <c r="E443" s="9"/>
      <c r="F443" s="9"/>
      <c r="G443" s="9"/>
      <c r="H443" s="9"/>
      <c r="I443" s="9"/>
      <c r="J443" s="9"/>
      <c r="K443" s="9"/>
    </row>
    <row r="444" spans="2:11" hidden="1" x14ac:dyDescent="0.2">
      <c r="B444" s="9"/>
      <c r="C444" s="9"/>
      <c r="D444" s="9"/>
      <c r="E444" s="9"/>
      <c r="F444" s="9"/>
      <c r="G444" s="9"/>
      <c r="H444" s="9"/>
      <c r="I444" s="9"/>
      <c r="J444" s="9"/>
      <c r="K444" s="9"/>
    </row>
    <row r="445" spans="2:11" hidden="1" x14ac:dyDescent="0.2">
      <c r="B445" s="9"/>
      <c r="C445" s="9"/>
      <c r="D445" s="9"/>
      <c r="E445" s="9"/>
      <c r="F445" s="9"/>
      <c r="G445" s="9"/>
      <c r="H445" s="9"/>
      <c r="I445" s="9"/>
      <c r="J445" s="9"/>
      <c r="K445" s="9"/>
    </row>
    <row r="446" spans="2:11" hidden="1" x14ac:dyDescent="0.2">
      <c r="B446" s="9"/>
      <c r="C446" s="9"/>
      <c r="D446" s="9"/>
      <c r="E446" s="9"/>
      <c r="F446" s="9"/>
      <c r="G446" s="9"/>
      <c r="H446" s="9"/>
      <c r="I446" s="9"/>
      <c r="J446" s="9"/>
      <c r="K446" s="9"/>
    </row>
    <row r="447" spans="2:11" hidden="1" x14ac:dyDescent="0.2">
      <c r="B447" s="9"/>
      <c r="C447" s="9"/>
      <c r="D447" s="9"/>
      <c r="E447" s="9"/>
      <c r="F447" s="9"/>
      <c r="G447" s="9"/>
      <c r="H447" s="9"/>
      <c r="I447" s="9"/>
      <c r="J447" s="9"/>
      <c r="K447" s="9"/>
    </row>
    <row r="448" spans="2:11" hidden="1" x14ac:dyDescent="0.2">
      <c r="B448" s="9"/>
      <c r="C448" s="9"/>
      <c r="D448" s="9"/>
      <c r="E448" s="9"/>
      <c r="F448" s="9"/>
      <c r="G448" s="9"/>
      <c r="H448" s="9"/>
      <c r="I448" s="9"/>
      <c r="J448" s="9"/>
      <c r="K448" s="9"/>
    </row>
    <row r="449" spans="2:11" hidden="1" x14ac:dyDescent="0.2">
      <c r="B449" s="9"/>
      <c r="C449" s="9"/>
      <c r="D449" s="9"/>
      <c r="E449" s="9"/>
      <c r="F449" s="9"/>
      <c r="G449" s="9"/>
      <c r="H449" s="9"/>
      <c r="I449" s="9"/>
      <c r="J449" s="9"/>
      <c r="K449" s="9"/>
    </row>
    <row r="450" spans="2:11" hidden="1" x14ac:dyDescent="0.2">
      <c r="B450" s="9"/>
      <c r="C450" s="9"/>
      <c r="D450" s="9"/>
      <c r="E450" s="9"/>
      <c r="F450" s="9"/>
      <c r="G450" s="9"/>
      <c r="H450" s="9"/>
      <c r="I450" s="9"/>
      <c r="J450" s="9"/>
      <c r="K450" s="9"/>
    </row>
    <row r="451" spans="2:11" hidden="1" x14ac:dyDescent="0.2">
      <c r="B451" s="9"/>
      <c r="C451" s="9"/>
      <c r="D451" s="9"/>
      <c r="E451" s="9"/>
      <c r="F451" s="9"/>
      <c r="G451" s="9"/>
      <c r="H451" s="9"/>
      <c r="I451" s="9"/>
      <c r="J451" s="9"/>
      <c r="K451" s="9"/>
    </row>
    <row r="452" spans="2:11" hidden="1" x14ac:dyDescent="0.2">
      <c r="B452" s="9"/>
      <c r="C452" s="9"/>
      <c r="D452" s="9"/>
      <c r="E452" s="9"/>
      <c r="F452" s="9"/>
      <c r="G452" s="9"/>
      <c r="H452" s="9"/>
      <c r="I452" s="9"/>
      <c r="J452" s="9"/>
      <c r="K452" s="9"/>
    </row>
    <row r="453" spans="2:11" hidden="1" x14ac:dyDescent="0.2">
      <c r="B453" s="9"/>
      <c r="C453" s="9"/>
      <c r="D453" s="9"/>
      <c r="E453" s="9"/>
      <c r="F453" s="9"/>
      <c r="G453" s="9"/>
      <c r="H453" s="9"/>
      <c r="I453" s="9"/>
      <c r="J453" s="9"/>
      <c r="K453" s="9"/>
    </row>
    <row r="454" spans="2:11" hidden="1" x14ac:dyDescent="0.2">
      <c r="B454" s="9"/>
      <c r="C454" s="9"/>
      <c r="D454" s="9"/>
      <c r="E454" s="9"/>
      <c r="F454" s="9"/>
      <c r="G454" s="9"/>
      <c r="H454" s="9"/>
      <c r="I454" s="9"/>
      <c r="J454" s="9"/>
      <c r="K454" s="9"/>
    </row>
    <row r="455" spans="2:11" hidden="1" x14ac:dyDescent="0.2">
      <c r="B455" s="9"/>
      <c r="C455" s="9"/>
      <c r="D455" s="9"/>
      <c r="E455" s="9"/>
      <c r="F455" s="9"/>
      <c r="G455" s="9"/>
      <c r="H455" s="9"/>
      <c r="I455" s="9"/>
      <c r="J455" s="9"/>
      <c r="K455" s="9"/>
    </row>
    <row r="456" spans="2:11" hidden="1" x14ac:dyDescent="0.2">
      <c r="B456" s="9"/>
      <c r="C456" s="9"/>
      <c r="D456" s="9"/>
      <c r="E456" s="9"/>
      <c r="F456" s="9"/>
      <c r="G456" s="9"/>
      <c r="H456" s="9"/>
      <c r="I456" s="9"/>
      <c r="J456" s="9"/>
      <c r="K456" s="9"/>
    </row>
    <row r="457" spans="2:11" hidden="1" x14ac:dyDescent="0.2">
      <c r="B457" s="9"/>
      <c r="C457" s="9"/>
      <c r="D457" s="9"/>
      <c r="E457" s="9"/>
      <c r="F457" s="9"/>
      <c r="G457" s="9"/>
      <c r="H457" s="9"/>
      <c r="I457" s="9"/>
      <c r="J457" s="9"/>
      <c r="K457" s="9"/>
    </row>
    <row r="458" spans="2:11" hidden="1" x14ac:dyDescent="0.2">
      <c r="B458" s="9"/>
      <c r="C458" s="9"/>
      <c r="D458" s="9"/>
      <c r="E458" s="9"/>
      <c r="F458" s="9"/>
      <c r="G458" s="9"/>
      <c r="H458" s="9"/>
      <c r="I458" s="9"/>
      <c r="J458" s="9"/>
      <c r="K458" s="9"/>
    </row>
    <row r="459" spans="2:11" hidden="1" x14ac:dyDescent="0.2">
      <c r="B459" s="9"/>
      <c r="C459" s="9"/>
      <c r="D459" s="9"/>
      <c r="E459" s="9"/>
      <c r="F459" s="9"/>
      <c r="G459" s="9"/>
      <c r="H459" s="9"/>
      <c r="I459" s="9"/>
      <c r="J459" s="9"/>
      <c r="K459" s="9"/>
    </row>
    <row r="460" spans="2:11" hidden="1" x14ac:dyDescent="0.2">
      <c r="B460" s="9"/>
      <c r="C460" s="9"/>
      <c r="D460" s="9"/>
      <c r="E460" s="9"/>
      <c r="F460" s="9"/>
      <c r="G460" s="9"/>
      <c r="H460" s="9"/>
      <c r="I460" s="9"/>
      <c r="J460" s="9"/>
      <c r="K460" s="9"/>
    </row>
    <row r="461" spans="2:11" hidden="1" x14ac:dyDescent="0.2">
      <c r="B461" s="9"/>
      <c r="C461" s="9"/>
      <c r="D461" s="9"/>
      <c r="E461" s="9"/>
      <c r="F461" s="9"/>
      <c r="G461" s="9"/>
      <c r="H461" s="9"/>
      <c r="I461" s="9"/>
      <c r="J461" s="9"/>
      <c r="K461" s="9"/>
    </row>
    <row r="462" spans="2:11" hidden="1" x14ac:dyDescent="0.2">
      <c r="B462" s="9"/>
      <c r="C462" s="9"/>
      <c r="D462" s="9"/>
      <c r="E462" s="9"/>
      <c r="F462" s="9"/>
      <c r="G462" s="9"/>
      <c r="H462" s="9"/>
      <c r="I462" s="9"/>
      <c r="J462" s="9"/>
      <c r="K462" s="9"/>
    </row>
    <row r="463" spans="2:11" hidden="1" x14ac:dyDescent="0.2">
      <c r="B463" s="9"/>
      <c r="C463" s="9"/>
      <c r="D463" s="9"/>
      <c r="E463" s="9"/>
      <c r="F463" s="9"/>
      <c r="G463" s="9"/>
      <c r="H463" s="9"/>
      <c r="I463" s="9"/>
      <c r="J463" s="9"/>
      <c r="K463" s="9"/>
    </row>
    <row r="464" spans="2:11" hidden="1" x14ac:dyDescent="0.2">
      <c r="B464" s="9"/>
      <c r="C464" s="9"/>
      <c r="D464" s="9"/>
      <c r="E464" s="9"/>
      <c r="F464" s="9"/>
      <c r="G464" s="9"/>
      <c r="H464" s="9"/>
      <c r="I464" s="9"/>
      <c r="J464" s="9"/>
      <c r="K464" s="9"/>
    </row>
    <row r="465" spans="2:11" hidden="1" x14ac:dyDescent="0.2">
      <c r="B465" s="9"/>
      <c r="C465" s="9"/>
      <c r="D465" s="9"/>
      <c r="E465" s="9"/>
      <c r="F465" s="9"/>
      <c r="G465" s="9"/>
      <c r="H465" s="9"/>
      <c r="I465" s="9"/>
      <c r="J465" s="9"/>
      <c r="K465" s="9"/>
    </row>
    <row r="466" spans="2:11" hidden="1" x14ac:dyDescent="0.2">
      <c r="B466" s="9"/>
      <c r="C466" s="9"/>
      <c r="D466" s="9"/>
      <c r="E466" s="9"/>
      <c r="F466" s="9"/>
      <c r="G466" s="9"/>
      <c r="H466" s="9"/>
      <c r="I466" s="9"/>
      <c r="J466" s="9"/>
      <c r="K466" s="9"/>
    </row>
    <row r="467" spans="2:11" hidden="1" x14ac:dyDescent="0.2">
      <c r="B467" s="9"/>
      <c r="C467" s="9"/>
      <c r="D467" s="9"/>
      <c r="E467" s="9"/>
      <c r="F467" s="9"/>
      <c r="G467" s="9"/>
      <c r="H467" s="9"/>
      <c r="I467" s="9"/>
      <c r="J467" s="9"/>
      <c r="K467" s="9"/>
    </row>
    <row r="468" spans="2:11" hidden="1" x14ac:dyDescent="0.2">
      <c r="B468" s="9"/>
      <c r="C468" s="9"/>
      <c r="D468" s="9"/>
      <c r="E468" s="9"/>
      <c r="F468" s="9"/>
      <c r="G468" s="9"/>
      <c r="H468" s="9"/>
      <c r="I468" s="9"/>
      <c r="J468" s="9"/>
      <c r="K468" s="9"/>
    </row>
    <row r="469" spans="2:11" hidden="1" x14ac:dyDescent="0.2">
      <c r="B469" s="9"/>
      <c r="C469" s="9"/>
      <c r="D469" s="9"/>
      <c r="E469" s="9"/>
      <c r="F469" s="9"/>
      <c r="G469" s="9"/>
      <c r="H469" s="9"/>
      <c r="I469" s="9"/>
      <c r="J469" s="9"/>
      <c r="K469" s="9"/>
    </row>
    <row r="470" spans="2:11" hidden="1" x14ac:dyDescent="0.2">
      <c r="B470" s="9"/>
      <c r="C470" s="9"/>
      <c r="D470" s="9"/>
      <c r="E470" s="9"/>
      <c r="F470" s="9"/>
      <c r="G470" s="9"/>
      <c r="H470" s="9"/>
      <c r="I470" s="9"/>
      <c r="J470" s="9"/>
      <c r="K470" s="9"/>
    </row>
    <row r="471" spans="2:11" hidden="1" x14ac:dyDescent="0.2">
      <c r="B471" s="9"/>
      <c r="C471" s="9"/>
      <c r="D471" s="9"/>
      <c r="E471" s="9"/>
      <c r="F471" s="9"/>
      <c r="G471" s="9"/>
      <c r="H471" s="9"/>
      <c r="I471" s="9"/>
      <c r="J471" s="9"/>
      <c r="K471" s="9"/>
    </row>
    <row r="472" spans="2:11" hidden="1" x14ac:dyDescent="0.2">
      <c r="B472" s="9"/>
      <c r="C472" s="9"/>
      <c r="D472" s="9"/>
      <c r="E472" s="9"/>
      <c r="F472" s="9"/>
      <c r="G472" s="9"/>
      <c r="H472" s="9"/>
      <c r="I472" s="9"/>
      <c r="J472" s="9"/>
      <c r="K472" s="9"/>
    </row>
    <row r="473" spans="2:11" hidden="1" x14ac:dyDescent="0.2">
      <c r="B473" s="9"/>
      <c r="C473" s="9"/>
      <c r="D473" s="9"/>
      <c r="E473" s="9"/>
      <c r="F473" s="9"/>
      <c r="G473" s="9"/>
      <c r="H473" s="9"/>
      <c r="I473" s="9"/>
      <c r="J473" s="9"/>
      <c r="K473" s="9"/>
    </row>
    <row r="474" spans="2:11" hidden="1" x14ac:dyDescent="0.2">
      <c r="B474" s="9"/>
      <c r="C474" s="9"/>
      <c r="D474" s="9"/>
      <c r="E474" s="9"/>
      <c r="F474" s="9"/>
      <c r="G474" s="9"/>
      <c r="H474" s="9"/>
      <c r="I474" s="9"/>
      <c r="J474" s="9"/>
      <c r="K474" s="9"/>
    </row>
    <row r="475" spans="2:11" hidden="1" x14ac:dyDescent="0.2">
      <c r="B475" s="9"/>
      <c r="C475" s="9"/>
      <c r="D475" s="9"/>
      <c r="E475" s="9"/>
      <c r="F475" s="9"/>
      <c r="G475" s="9"/>
      <c r="H475" s="9"/>
      <c r="I475" s="9"/>
      <c r="J475" s="9"/>
      <c r="K475" s="9"/>
    </row>
    <row r="476" spans="2:11" hidden="1" x14ac:dyDescent="0.2">
      <c r="B476" s="9"/>
      <c r="C476" s="9"/>
      <c r="D476" s="9"/>
      <c r="E476" s="9"/>
      <c r="F476" s="9"/>
      <c r="G476" s="9"/>
      <c r="H476" s="9"/>
      <c r="I476" s="9"/>
      <c r="J476" s="9"/>
      <c r="K476" s="9"/>
    </row>
    <row r="477" spans="2:11" hidden="1" x14ac:dyDescent="0.2">
      <c r="B477" s="9"/>
      <c r="C477" s="9"/>
      <c r="D477" s="9"/>
      <c r="E477" s="9"/>
      <c r="F477" s="9"/>
      <c r="G477" s="9"/>
      <c r="H477" s="9"/>
      <c r="I477" s="9"/>
      <c r="J477" s="9"/>
      <c r="K477" s="9"/>
    </row>
    <row r="478" spans="2:11" hidden="1" x14ac:dyDescent="0.2">
      <c r="B478" s="9"/>
      <c r="C478" s="9"/>
      <c r="D478" s="9"/>
      <c r="E478" s="9"/>
      <c r="F478" s="9"/>
      <c r="G478" s="9"/>
      <c r="H478" s="9"/>
      <c r="I478" s="9"/>
      <c r="J478" s="9"/>
      <c r="K478" s="9"/>
    </row>
    <row r="479" spans="2:11" hidden="1" x14ac:dyDescent="0.2">
      <c r="B479" s="9"/>
      <c r="C479" s="9"/>
      <c r="D479" s="9"/>
      <c r="E479" s="9"/>
      <c r="F479" s="9"/>
      <c r="G479" s="9"/>
      <c r="H479" s="9"/>
      <c r="I479" s="9"/>
      <c r="J479" s="9"/>
      <c r="K479" s="9"/>
    </row>
    <row r="480" spans="2:11" hidden="1" x14ac:dyDescent="0.2">
      <c r="B480" s="9"/>
      <c r="C480" s="9"/>
      <c r="D480" s="9"/>
      <c r="E480" s="9"/>
      <c r="F480" s="9"/>
      <c r="G480" s="9"/>
      <c r="H480" s="9"/>
      <c r="I480" s="9"/>
      <c r="J480" s="9"/>
      <c r="K480" s="9"/>
    </row>
    <row r="481" spans="2:11" hidden="1" x14ac:dyDescent="0.2">
      <c r="B481" s="9"/>
      <c r="C481" s="9"/>
      <c r="D481" s="9"/>
      <c r="E481" s="9"/>
      <c r="F481" s="9"/>
      <c r="G481" s="9"/>
      <c r="H481" s="9"/>
      <c r="I481" s="9"/>
      <c r="J481" s="9"/>
      <c r="K481" s="9"/>
    </row>
    <row r="482" spans="2:11" hidden="1" x14ac:dyDescent="0.2">
      <c r="B482" s="9"/>
      <c r="C482" s="9"/>
      <c r="D482" s="9"/>
      <c r="E482" s="9"/>
      <c r="F482" s="9"/>
      <c r="G482" s="9"/>
      <c r="H482" s="9"/>
      <c r="I482" s="9"/>
      <c r="J482" s="9"/>
      <c r="K482" s="9"/>
    </row>
    <row r="483" spans="2:11" hidden="1" x14ac:dyDescent="0.2">
      <c r="B483" s="9"/>
      <c r="C483" s="9"/>
      <c r="D483" s="9"/>
      <c r="E483" s="9"/>
      <c r="F483" s="9"/>
      <c r="G483" s="9"/>
      <c r="H483" s="9"/>
      <c r="I483" s="9"/>
      <c r="J483" s="9"/>
      <c r="K483" s="9"/>
    </row>
    <row r="484" spans="2:11" hidden="1" x14ac:dyDescent="0.2">
      <c r="B484" s="9"/>
      <c r="C484" s="9"/>
      <c r="D484" s="9"/>
      <c r="E484" s="9"/>
      <c r="F484" s="9"/>
      <c r="G484" s="9"/>
      <c r="H484" s="9"/>
      <c r="I484" s="9"/>
      <c r="J484" s="9"/>
      <c r="K484" s="9"/>
    </row>
    <row r="485" spans="2:11" hidden="1" x14ac:dyDescent="0.2">
      <c r="B485" s="9"/>
      <c r="C485" s="9"/>
      <c r="D485" s="9"/>
      <c r="E485" s="9"/>
      <c r="F485" s="9"/>
      <c r="G485" s="9"/>
      <c r="H485" s="9"/>
      <c r="I485" s="9"/>
      <c r="J485" s="9"/>
      <c r="K485" s="9"/>
    </row>
    <row r="486" spans="2:11" hidden="1" x14ac:dyDescent="0.2">
      <c r="B486" s="9"/>
      <c r="C486" s="9"/>
      <c r="D486" s="9"/>
      <c r="E486" s="9"/>
      <c r="F486" s="9"/>
      <c r="G486" s="9"/>
      <c r="H486" s="9"/>
      <c r="I486" s="9"/>
      <c r="J486" s="9"/>
      <c r="K486" s="9"/>
    </row>
    <row r="487" spans="2:11" hidden="1" x14ac:dyDescent="0.2">
      <c r="B487" s="9"/>
      <c r="C487" s="9"/>
      <c r="D487" s="9"/>
      <c r="E487" s="9"/>
      <c r="F487" s="9"/>
      <c r="G487" s="9"/>
      <c r="H487" s="9"/>
      <c r="I487" s="9"/>
      <c r="J487" s="9"/>
      <c r="K487" s="9"/>
    </row>
    <row r="488" spans="2:11" hidden="1" x14ac:dyDescent="0.2">
      <c r="B488" s="9"/>
      <c r="C488" s="9"/>
      <c r="D488" s="9"/>
      <c r="E488" s="9"/>
      <c r="F488" s="9"/>
      <c r="G488" s="9"/>
      <c r="H488" s="9"/>
      <c r="I488" s="9"/>
      <c r="J488" s="9"/>
      <c r="K488" s="9"/>
    </row>
    <row r="489" spans="2:11" hidden="1" x14ac:dyDescent="0.2">
      <c r="B489" s="9"/>
      <c r="C489" s="9"/>
      <c r="D489" s="9"/>
      <c r="E489" s="9"/>
      <c r="F489" s="9"/>
      <c r="G489" s="9"/>
      <c r="H489" s="9"/>
      <c r="I489" s="9"/>
      <c r="J489" s="9"/>
      <c r="K489" s="9"/>
    </row>
    <row r="490" spans="2:11" hidden="1" x14ac:dyDescent="0.2">
      <c r="B490" s="9"/>
      <c r="C490" s="9"/>
      <c r="D490" s="9"/>
      <c r="E490" s="9"/>
      <c r="F490" s="9"/>
      <c r="G490" s="9"/>
      <c r="H490" s="9"/>
      <c r="I490" s="9"/>
      <c r="J490" s="9"/>
      <c r="K490" s="9"/>
    </row>
    <row r="491" spans="2:11" hidden="1" x14ac:dyDescent="0.2">
      <c r="B491" s="9"/>
      <c r="C491" s="9"/>
      <c r="D491" s="9"/>
      <c r="E491" s="9"/>
      <c r="F491" s="9"/>
      <c r="G491" s="9"/>
      <c r="H491" s="9"/>
      <c r="I491" s="9"/>
      <c r="J491" s="9"/>
      <c r="K491" s="9"/>
    </row>
    <row r="492" spans="2:11" hidden="1" x14ac:dyDescent="0.2">
      <c r="B492" s="9"/>
      <c r="C492" s="9"/>
      <c r="D492" s="9"/>
      <c r="E492" s="9"/>
      <c r="F492" s="9"/>
      <c r="G492" s="9"/>
      <c r="H492" s="9"/>
      <c r="I492" s="9"/>
      <c r="J492" s="9"/>
      <c r="K492" s="9"/>
    </row>
    <row r="493" spans="2:11" hidden="1" x14ac:dyDescent="0.2">
      <c r="B493" s="9"/>
      <c r="C493" s="9"/>
      <c r="D493" s="9"/>
      <c r="E493" s="9"/>
      <c r="F493" s="9"/>
      <c r="G493" s="9"/>
      <c r="H493" s="9"/>
      <c r="I493" s="9"/>
      <c r="J493" s="9"/>
      <c r="K493" s="9"/>
    </row>
    <row r="494" spans="2:11" hidden="1" x14ac:dyDescent="0.2">
      <c r="B494" s="9"/>
      <c r="C494" s="9"/>
      <c r="D494" s="9"/>
      <c r="E494" s="9"/>
      <c r="F494" s="9"/>
      <c r="G494" s="9"/>
      <c r="H494" s="9"/>
      <c r="I494" s="9"/>
      <c r="J494" s="9"/>
      <c r="K494" s="9"/>
    </row>
    <row r="495" spans="2:11" hidden="1" x14ac:dyDescent="0.2">
      <c r="B495" s="9"/>
      <c r="C495" s="9"/>
      <c r="D495" s="9"/>
      <c r="E495" s="9"/>
      <c r="F495" s="9"/>
      <c r="G495" s="9"/>
      <c r="H495" s="9"/>
      <c r="I495" s="9"/>
      <c r="J495" s="9"/>
      <c r="K495" s="9"/>
    </row>
    <row r="496" spans="2:11" hidden="1" x14ac:dyDescent="0.2">
      <c r="B496" s="9"/>
      <c r="C496" s="9"/>
      <c r="D496" s="9"/>
      <c r="E496" s="9"/>
      <c r="F496" s="9"/>
      <c r="G496" s="9"/>
      <c r="H496" s="9"/>
      <c r="I496" s="9"/>
      <c r="J496" s="9"/>
      <c r="K496" s="9"/>
    </row>
    <row r="497" spans="2:11" hidden="1" x14ac:dyDescent="0.2">
      <c r="B497" s="9"/>
      <c r="C497" s="9"/>
      <c r="D497" s="9"/>
      <c r="E497" s="9"/>
      <c r="F497" s="9"/>
      <c r="G497" s="9"/>
      <c r="H497" s="9"/>
      <c r="I497" s="9"/>
      <c r="J497" s="9"/>
      <c r="K497" s="9"/>
    </row>
    <row r="498" spans="2:11" hidden="1" x14ac:dyDescent="0.2">
      <c r="B498" s="9"/>
      <c r="C498" s="9"/>
      <c r="D498" s="9"/>
      <c r="E498" s="9"/>
      <c r="F498" s="9"/>
      <c r="G498" s="9"/>
      <c r="H498" s="9"/>
      <c r="I498" s="9"/>
      <c r="J498" s="9"/>
      <c r="K498" s="9"/>
    </row>
    <row r="499" spans="2:11" hidden="1" x14ac:dyDescent="0.2">
      <c r="B499" s="9"/>
      <c r="C499" s="9"/>
      <c r="D499" s="9"/>
      <c r="E499" s="9"/>
      <c r="F499" s="9"/>
      <c r="G499" s="9"/>
      <c r="H499" s="9"/>
      <c r="I499" s="9"/>
      <c r="J499" s="9"/>
      <c r="K499" s="9"/>
    </row>
    <row r="500" spans="2:11" hidden="1" x14ac:dyDescent="0.2">
      <c r="B500" s="9"/>
      <c r="C500" s="9"/>
      <c r="D500" s="9"/>
      <c r="E500" s="9"/>
      <c r="F500" s="9"/>
      <c r="G500" s="9"/>
      <c r="H500" s="9"/>
      <c r="I500" s="9"/>
      <c r="J500" s="9"/>
      <c r="K500" s="9"/>
    </row>
    <row r="501" spans="2:11" hidden="1" x14ac:dyDescent="0.2">
      <c r="B501" s="9"/>
      <c r="C501" s="9"/>
      <c r="D501" s="9"/>
      <c r="E501" s="9"/>
      <c r="F501" s="9"/>
      <c r="G501" s="9"/>
      <c r="H501" s="9"/>
      <c r="I501" s="9"/>
      <c r="J501" s="9"/>
      <c r="K501" s="9"/>
    </row>
    <row r="502" spans="2:11" hidden="1" x14ac:dyDescent="0.2">
      <c r="B502" s="9"/>
      <c r="C502" s="9"/>
      <c r="D502" s="9"/>
      <c r="E502" s="9"/>
      <c r="F502" s="9"/>
      <c r="G502" s="9"/>
      <c r="H502" s="9"/>
      <c r="I502" s="9"/>
      <c r="J502" s="9"/>
      <c r="K502" s="9"/>
    </row>
    <row r="503" spans="2:11" hidden="1" x14ac:dyDescent="0.2">
      <c r="B503" s="9"/>
      <c r="C503" s="9"/>
      <c r="D503" s="9"/>
      <c r="E503" s="9"/>
      <c r="F503" s="9"/>
      <c r="G503" s="9"/>
      <c r="H503" s="9"/>
      <c r="I503" s="9"/>
      <c r="J503" s="9"/>
      <c r="K503" s="9"/>
    </row>
    <row r="504" spans="2:11" hidden="1" x14ac:dyDescent="0.2">
      <c r="B504" s="9"/>
      <c r="C504" s="9"/>
      <c r="D504" s="9"/>
      <c r="E504" s="9"/>
      <c r="F504" s="9"/>
      <c r="G504" s="9"/>
      <c r="H504" s="9"/>
      <c r="I504" s="9"/>
      <c r="J504" s="9"/>
      <c r="K504" s="9"/>
    </row>
    <row r="505" spans="2:11" hidden="1" x14ac:dyDescent="0.2">
      <c r="B505" s="9"/>
      <c r="C505" s="9"/>
      <c r="D505" s="9"/>
      <c r="E505" s="9"/>
      <c r="F505" s="9"/>
      <c r="G505" s="9"/>
      <c r="H505" s="9"/>
      <c r="I505" s="9"/>
      <c r="J505" s="9"/>
      <c r="K505" s="9"/>
    </row>
    <row r="506" spans="2:11" hidden="1" x14ac:dyDescent="0.2">
      <c r="B506" s="9"/>
      <c r="C506" s="9"/>
      <c r="D506" s="9"/>
      <c r="E506" s="9"/>
      <c r="F506" s="9"/>
      <c r="G506" s="9"/>
      <c r="H506" s="9"/>
      <c r="I506" s="9"/>
      <c r="J506" s="9"/>
      <c r="K506" s="9"/>
    </row>
    <row r="507" spans="2:11" hidden="1" x14ac:dyDescent="0.2">
      <c r="B507" s="9"/>
      <c r="C507" s="9"/>
      <c r="D507" s="9"/>
      <c r="E507" s="9"/>
      <c r="F507" s="9"/>
      <c r="G507" s="9"/>
      <c r="H507" s="9"/>
      <c r="I507" s="9"/>
      <c r="J507" s="9"/>
      <c r="K507" s="9"/>
    </row>
    <row r="508" spans="2:11" hidden="1" x14ac:dyDescent="0.2">
      <c r="B508" s="9"/>
      <c r="C508" s="9"/>
      <c r="D508" s="9"/>
      <c r="E508" s="9"/>
      <c r="F508" s="9"/>
      <c r="G508" s="9"/>
      <c r="H508" s="9"/>
      <c r="I508" s="9"/>
      <c r="J508" s="9"/>
      <c r="K508" s="9"/>
    </row>
    <row r="509" spans="2:11" hidden="1" x14ac:dyDescent="0.2">
      <c r="B509" s="9"/>
      <c r="C509" s="9"/>
      <c r="D509" s="9"/>
      <c r="E509" s="9"/>
      <c r="F509" s="9"/>
      <c r="G509" s="9"/>
      <c r="H509" s="9"/>
      <c r="I509" s="9"/>
      <c r="J509" s="9"/>
      <c r="K509" s="9"/>
    </row>
    <row r="510" spans="2:11" hidden="1" x14ac:dyDescent="0.2">
      <c r="B510" s="9"/>
      <c r="C510" s="9"/>
      <c r="D510" s="9"/>
      <c r="E510" s="9"/>
      <c r="F510" s="9"/>
      <c r="G510" s="9"/>
      <c r="H510" s="9"/>
      <c r="I510" s="9"/>
      <c r="J510" s="9"/>
      <c r="K510" s="9"/>
    </row>
    <row r="511" spans="2:11" hidden="1" x14ac:dyDescent="0.2">
      <c r="B511" s="9"/>
      <c r="C511" s="9"/>
      <c r="D511" s="9"/>
      <c r="E511" s="9"/>
      <c r="F511" s="9"/>
      <c r="G511" s="9"/>
      <c r="H511" s="9"/>
      <c r="I511" s="9"/>
      <c r="J511" s="9"/>
      <c r="K511" s="9"/>
    </row>
    <row r="512" spans="2:11" hidden="1" x14ac:dyDescent="0.2">
      <c r="B512" s="9"/>
      <c r="C512" s="9"/>
      <c r="D512" s="9"/>
      <c r="E512" s="9"/>
      <c r="F512" s="9"/>
      <c r="G512" s="9"/>
      <c r="H512" s="9"/>
      <c r="I512" s="9"/>
      <c r="J512" s="9"/>
      <c r="K512" s="9"/>
    </row>
    <row r="513" spans="1:11" hidden="1" x14ac:dyDescent="0.2">
      <c r="B513" s="9"/>
      <c r="C513" s="9"/>
      <c r="D513" s="9"/>
      <c r="E513" s="9"/>
      <c r="F513" s="9"/>
      <c r="G513" s="9"/>
      <c r="H513" s="9"/>
      <c r="I513" s="9"/>
      <c r="J513" s="9"/>
      <c r="K513" s="9"/>
    </row>
    <row r="514" spans="1:11" hidden="1" x14ac:dyDescent="0.2">
      <c r="B514" s="9"/>
      <c r="C514" s="9"/>
      <c r="D514" s="9"/>
      <c r="E514" s="9"/>
      <c r="F514" s="9"/>
      <c r="G514" s="9"/>
      <c r="H514" s="9"/>
      <c r="I514" s="9"/>
      <c r="J514" s="9"/>
      <c r="K514" s="9"/>
    </row>
    <row r="515" spans="1:11" hidden="1" x14ac:dyDescent="0.2">
      <c r="B515" s="9"/>
      <c r="C515" s="9"/>
      <c r="D515" s="9"/>
      <c r="E515" s="9"/>
      <c r="F515" s="9"/>
      <c r="G515" s="9"/>
      <c r="H515" s="9"/>
      <c r="I515" s="9"/>
      <c r="J515" s="9"/>
      <c r="K515" s="9"/>
    </row>
    <row r="516" spans="1:11" hidden="1" x14ac:dyDescent="0.2">
      <c r="B516" s="9"/>
      <c r="C516" s="9"/>
      <c r="D516" s="9"/>
      <c r="E516" s="9"/>
      <c r="F516" s="9"/>
      <c r="G516" s="9"/>
      <c r="H516" s="9"/>
      <c r="I516" s="9"/>
      <c r="J516" s="9"/>
      <c r="K516" s="9"/>
    </row>
    <row r="517" spans="1:11" hidden="1" x14ac:dyDescent="0.2">
      <c r="B517" s="9"/>
      <c r="C517" s="9"/>
      <c r="D517" s="9"/>
      <c r="E517" s="9"/>
      <c r="F517" s="9"/>
      <c r="G517" s="9"/>
      <c r="H517" s="9"/>
      <c r="I517" s="9"/>
      <c r="J517" s="9"/>
      <c r="K517" s="9"/>
    </row>
    <row r="518" spans="1:11" hidden="1" x14ac:dyDescent="0.2">
      <c r="B518" s="9"/>
      <c r="C518" s="9"/>
      <c r="D518" s="9"/>
      <c r="E518" s="9"/>
      <c r="F518" s="9"/>
      <c r="G518" s="9"/>
      <c r="H518" s="9"/>
      <c r="I518" s="9"/>
      <c r="J518" s="9"/>
      <c r="K518" s="9"/>
    </row>
    <row r="519" spans="1:11" hidden="1" x14ac:dyDescent="0.2">
      <c r="B519" s="9"/>
      <c r="C519" s="9"/>
      <c r="D519" s="9"/>
      <c r="E519" s="9"/>
      <c r="F519" s="9"/>
      <c r="G519" s="9"/>
      <c r="H519" s="9"/>
      <c r="I519" s="9"/>
      <c r="J519" s="9"/>
      <c r="K519" s="9"/>
    </row>
    <row r="520" spans="1:11" hidden="1" x14ac:dyDescent="0.2">
      <c r="B520" s="9"/>
      <c r="C520" s="9"/>
      <c r="D520" s="9"/>
      <c r="E520" s="9"/>
      <c r="F520" s="9"/>
      <c r="G520" s="9"/>
      <c r="H520" s="9"/>
      <c r="I520" s="9"/>
      <c r="J520" s="9"/>
      <c r="K520" s="9"/>
    </row>
    <row r="521" spans="1:11" hidden="1" x14ac:dyDescent="0.2">
      <c r="B521" s="9"/>
      <c r="C521" s="9"/>
      <c r="D521" s="9"/>
      <c r="E521" s="9"/>
      <c r="F521" s="9"/>
      <c r="G521" s="9"/>
      <c r="H521" s="9"/>
      <c r="I521" s="9"/>
      <c r="J521" s="9"/>
      <c r="K521" s="9"/>
    </row>
    <row r="522" spans="1:11" hidden="1" x14ac:dyDescent="0.2">
      <c r="B522" s="9"/>
      <c r="C522" s="9"/>
      <c r="D522" s="9"/>
      <c r="E522" s="9"/>
      <c r="F522" s="9"/>
      <c r="G522" s="9"/>
      <c r="H522" s="9"/>
      <c r="I522" s="9"/>
      <c r="J522" s="9"/>
      <c r="K522" s="9"/>
    </row>
    <row r="523" spans="1:11" hidden="1" x14ac:dyDescent="0.2">
      <c r="B523" s="9"/>
      <c r="C523" s="9"/>
      <c r="D523" s="9"/>
      <c r="E523" s="9"/>
      <c r="F523" s="9"/>
      <c r="G523" s="9"/>
      <c r="H523" s="9"/>
      <c r="I523" s="9"/>
      <c r="J523" s="9"/>
      <c r="K523" s="9"/>
    </row>
    <row r="524" spans="1:11" hidden="1" x14ac:dyDescent="0.2">
      <c r="A524" s="1" t="s">
        <v>75</v>
      </c>
    </row>
    <row r="525" spans="1:11" hidden="1" x14ac:dyDescent="0.2"/>
    <row r="526" spans="1:11" hidden="1" x14ac:dyDescent="0.2"/>
    <row r="527" spans="1:11" hidden="1" x14ac:dyDescent="0.2"/>
    <row r="528" spans="1:11" hidden="1" x14ac:dyDescent="0.2"/>
    <row r="529" hidden="1" x14ac:dyDescent="0.2"/>
    <row r="530" hidden="1" x14ac:dyDescent="0.2"/>
    <row r="531" hidden="1" x14ac:dyDescent="0.2"/>
    <row r="532" hidden="1" x14ac:dyDescent="0.2"/>
    <row r="533" hidden="1" x14ac:dyDescent="0.2"/>
    <row r="534" hidden="1" x14ac:dyDescent="0.2"/>
    <row r="535" hidden="1" x14ac:dyDescent="0.2"/>
  </sheetData>
  <mergeCells count="57">
    <mergeCell ref="B2:K2"/>
    <mergeCell ref="B6:C6"/>
    <mergeCell ref="D6:F6"/>
    <mergeCell ref="B17:E18"/>
    <mergeCell ref="F17:K18"/>
    <mergeCell ref="B4:K4"/>
    <mergeCell ref="B8:C8"/>
    <mergeCell ref="B15:E16"/>
    <mergeCell ref="F15:K16"/>
    <mergeCell ref="D8:F8"/>
    <mergeCell ref="I13:K13"/>
    <mergeCell ref="G6:H6"/>
    <mergeCell ref="I6:K6"/>
    <mergeCell ref="E13:H13"/>
    <mergeCell ref="B7:C7"/>
    <mergeCell ref="G7:H7"/>
    <mergeCell ref="B10:C11"/>
    <mergeCell ref="D10:K11"/>
    <mergeCell ref="D7:F7"/>
    <mergeCell ref="I8:K8"/>
    <mergeCell ref="B29:K29"/>
    <mergeCell ref="B19:C20"/>
    <mergeCell ref="D19:K20"/>
    <mergeCell ref="B14:D14"/>
    <mergeCell ref="E14:H14"/>
    <mergeCell ref="I14:K14"/>
    <mergeCell ref="G8:H8"/>
    <mergeCell ref="I7:K7"/>
    <mergeCell ref="B9:C9"/>
    <mergeCell ref="D9:F9"/>
    <mergeCell ref="G9:H9"/>
    <mergeCell ref="I9:K9"/>
    <mergeCell ref="H31:K31"/>
    <mergeCell ref="H32:K32"/>
    <mergeCell ref="H33:K33"/>
    <mergeCell ref="B32:C32"/>
    <mergeCell ref="B33:C33"/>
    <mergeCell ref="D31:G31"/>
    <mergeCell ref="D32:G32"/>
    <mergeCell ref="D33:G33"/>
    <mergeCell ref="B28:K28"/>
    <mergeCell ref="B22:K22"/>
    <mergeCell ref="B24:K24"/>
    <mergeCell ref="H26:I26"/>
    <mergeCell ref="F26:G26"/>
    <mergeCell ref="D34:G34"/>
    <mergeCell ref="B45:K45"/>
    <mergeCell ref="B47:H48"/>
    <mergeCell ref="B38:L38"/>
    <mergeCell ref="B43:C44"/>
    <mergeCell ref="B39:K39"/>
    <mergeCell ref="D43:K44"/>
    <mergeCell ref="H34:K34"/>
    <mergeCell ref="H35:K35"/>
    <mergeCell ref="D35:G35"/>
    <mergeCell ref="B34:C34"/>
    <mergeCell ref="B35:C35"/>
  </mergeCells>
  <phoneticPr fontId="2" type="noConversion"/>
  <printOptions horizontalCentered="1"/>
  <pageMargins left="0.25" right="0.25" top="0.75" bottom="0.75" header="0.3" footer="0.3"/>
  <pageSetup orientation="portrait" verticalDpi="1200"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552450</xdr:colOff>
                    <xdr:row>24</xdr:row>
                    <xdr:rowOff>152400</xdr:rowOff>
                  </from>
                  <to>
                    <xdr:col>3</xdr:col>
                    <xdr:colOff>114300</xdr:colOff>
                    <xdr:row>25</xdr:row>
                    <xdr:rowOff>152400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3</xdr:col>
                    <xdr:colOff>514350</xdr:colOff>
                    <xdr:row>24</xdr:row>
                    <xdr:rowOff>152400</xdr:rowOff>
                  </from>
                  <to>
                    <xdr:col>4</xdr:col>
                    <xdr:colOff>66675</xdr:colOff>
                    <xdr:row>25</xdr:row>
                    <xdr:rowOff>152400</xdr:rowOff>
                  </to>
                </anchor>
              </controlPr>
            </control>
          </mc:Choice>
        </mc:AlternateContent>
        <mc:AlternateContent xmlns:mc="http://schemas.openxmlformats.org/markup-compatibility/2006">
          <mc:Choice Requires="x14">
            <control shapeId="16392" r:id="rId6" name="Drop Down 8">
              <controlPr defaultSize="0" autoLine="0" autoPict="0">
                <anchor moveWithCells="1">
                  <from>
                    <xdr:col>4</xdr:col>
                    <xdr:colOff>9525</xdr:colOff>
                    <xdr:row>12</xdr:row>
                    <xdr:rowOff>0</xdr:rowOff>
                  </from>
                  <to>
                    <xdr:col>8</xdr:col>
                    <xdr:colOff>0</xdr:colOff>
                    <xdr:row>13</xdr:row>
                    <xdr:rowOff>9525</xdr:rowOff>
                  </to>
                </anchor>
              </controlPr>
            </control>
          </mc:Choice>
        </mc:AlternateContent>
        <mc:AlternateContent xmlns:mc="http://schemas.openxmlformats.org/markup-compatibility/2006">
          <mc:Choice Requires="x14">
            <control shapeId="16403" r:id="rId7" name="Check Box 19">
              <controlPr defaultSize="0" autoFill="0" autoLine="0" autoPict="0">
                <anchor moveWithCells="1">
                  <from>
                    <xdr:col>8</xdr:col>
                    <xdr:colOff>561975</xdr:colOff>
                    <xdr:row>40</xdr:row>
                    <xdr:rowOff>19050</xdr:rowOff>
                  </from>
                  <to>
                    <xdr:col>9</xdr:col>
                    <xdr:colOff>133350</xdr:colOff>
                    <xdr:row>41</xdr:row>
                    <xdr:rowOff>0</xdr:rowOff>
                  </to>
                </anchor>
              </controlPr>
            </control>
          </mc:Choice>
        </mc:AlternateContent>
        <mc:AlternateContent xmlns:mc="http://schemas.openxmlformats.org/markup-compatibility/2006">
          <mc:Choice Requires="x14">
            <control shapeId="16404" r:id="rId8" name="Check Box 20">
              <controlPr defaultSize="0" autoFill="0" autoLine="0" autoPict="0">
                <anchor moveWithCells="1">
                  <from>
                    <xdr:col>10</xdr:col>
                    <xdr:colOff>57150</xdr:colOff>
                    <xdr:row>40</xdr:row>
                    <xdr:rowOff>19050</xdr:rowOff>
                  </from>
                  <to>
                    <xdr:col>10</xdr:col>
                    <xdr:colOff>209550</xdr:colOff>
                    <xdr:row>41</xdr:row>
                    <xdr:rowOff>0</xdr:rowOff>
                  </to>
                </anchor>
              </controlPr>
            </control>
          </mc:Choice>
        </mc:AlternateContent>
        <mc:AlternateContent xmlns:mc="http://schemas.openxmlformats.org/markup-compatibility/2006">
          <mc:Choice Requires="x14">
            <control shapeId="16405" r:id="rId9" name="Check Box 21">
              <controlPr defaultSize="0" autoFill="0" autoLine="0" autoPict="0">
                <anchor moveWithCells="1">
                  <from>
                    <xdr:col>8</xdr:col>
                    <xdr:colOff>561975</xdr:colOff>
                    <xdr:row>41</xdr:row>
                    <xdr:rowOff>19050</xdr:rowOff>
                  </from>
                  <to>
                    <xdr:col>9</xdr:col>
                    <xdr:colOff>133350</xdr:colOff>
                    <xdr:row>41</xdr:row>
                    <xdr:rowOff>200025</xdr:rowOff>
                  </to>
                </anchor>
              </controlPr>
            </control>
          </mc:Choice>
        </mc:AlternateContent>
        <mc:AlternateContent xmlns:mc="http://schemas.openxmlformats.org/markup-compatibility/2006">
          <mc:Choice Requires="x14">
            <control shapeId="16406" r:id="rId10" name="Check Box 22">
              <controlPr defaultSize="0" autoFill="0" autoLine="0" autoPict="0">
                <anchor moveWithCells="1">
                  <from>
                    <xdr:col>10</xdr:col>
                    <xdr:colOff>57150</xdr:colOff>
                    <xdr:row>41</xdr:row>
                    <xdr:rowOff>19050</xdr:rowOff>
                  </from>
                  <to>
                    <xdr:col>10</xdr:col>
                    <xdr:colOff>209550</xdr:colOff>
                    <xdr:row>41</xdr:row>
                    <xdr:rowOff>200025</xdr:rowOff>
                  </to>
                </anchor>
              </controlPr>
            </control>
          </mc:Choice>
        </mc:AlternateContent>
        <mc:AlternateContent xmlns:mc="http://schemas.openxmlformats.org/markup-compatibility/2006">
          <mc:Choice Requires="x14">
            <control shapeId="16408" r:id="rId11" name="Drop Down 24">
              <controlPr defaultSize="0" autoLine="0" autoPict="0">
                <anchor moveWithCells="1">
                  <from>
                    <xdr:col>4</xdr:col>
                    <xdr:colOff>9525</xdr:colOff>
                    <xdr:row>13</xdr:row>
                    <xdr:rowOff>0</xdr:rowOff>
                  </from>
                  <to>
                    <xdr:col>8</xdr:col>
                    <xdr:colOff>0</xdr:colOff>
                    <xdr:row>14</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C51"/>
  <sheetViews>
    <sheetView showGridLines="0" zoomScale="55" zoomScaleNormal="55" zoomScaleSheetLayoutView="40" workbookViewId="0">
      <selection activeCell="AL11" sqref="AL11:AV12"/>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7</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C51"/>
  <sheetViews>
    <sheetView showGridLines="0" zoomScale="55" zoomScaleNormal="55" zoomScaleSheetLayoutView="40" workbookViewId="0">
      <selection activeCell="B1" sqref="B1:BA1"/>
    </sheetView>
  </sheetViews>
  <sheetFormatPr defaultColWidth="0" defaultRowHeight="18" customHeight="1" x14ac:dyDescent="0.35"/>
  <cols>
    <col min="1" max="54" width="7" style="172" customWidth="1"/>
    <col min="55" max="81" width="0" style="172" hidden="1" customWidth="1"/>
    <col min="82" max="16384" width="7" style="172" hidden="1"/>
  </cols>
  <sheetData>
    <row r="1" spans="2:67" s="190" customFormat="1" ht="99" customHeight="1" x14ac:dyDescent="0.35">
      <c r="B1" s="449" t="s">
        <v>455</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row>
    <row r="4" spans="2:67" ht="25.5" x14ac:dyDescent="0.35">
      <c r="AF4" s="450" t="s">
        <v>173</v>
      </c>
      <c r="AG4" s="451"/>
      <c r="AH4" s="451"/>
      <c r="AI4" s="451"/>
      <c r="AJ4" s="451"/>
      <c r="AK4" s="452"/>
      <c r="AL4" s="453">
        <v>8</v>
      </c>
      <c r="AM4" s="454"/>
      <c r="AN4" s="454"/>
      <c r="AO4" s="454"/>
      <c r="AP4" s="455"/>
      <c r="AQ4" s="195" t="s">
        <v>174</v>
      </c>
      <c r="AR4" s="453">
        <f>COUNTIF('Typical Section Summary'!D7:D14,"&gt;=0")</f>
        <v>1</v>
      </c>
      <c r="AS4" s="454"/>
      <c r="AT4" s="454"/>
      <c r="AU4" s="454"/>
      <c r="AV4" s="455"/>
    </row>
    <row r="5" spans="2:67" ht="25.5" x14ac:dyDescent="0.35">
      <c r="AF5" s="450" t="s">
        <v>177</v>
      </c>
      <c r="AG5" s="451"/>
      <c r="AH5" s="451"/>
      <c r="AI5" s="451"/>
      <c r="AJ5" s="451"/>
      <c r="AK5" s="452"/>
      <c r="AL5" s="453" t="str">
        <f>IF(ISBLANK('PS&amp;E (Pg. 1)'!D8),"",'PS&amp;E (Pg. 1)'!D8)</f>
        <v/>
      </c>
      <c r="AM5" s="454"/>
      <c r="AN5" s="454"/>
      <c r="AO5" s="454"/>
      <c r="AP5" s="454"/>
      <c r="AQ5" s="454"/>
      <c r="AR5" s="454"/>
      <c r="AS5" s="454"/>
      <c r="AT5" s="454"/>
      <c r="AU5" s="454"/>
      <c r="AV5" s="455"/>
    </row>
    <row r="6" spans="2:67" ht="25.5" x14ac:dyDescent="0.35">
      <c r="N6" s="425"/>
      <c r="O6" s="425"/>
      <c r="P6" s="172" t="s">
        <v>186</v>
      </c>
      <c r="AF6" s="450" t="s">
        <v>180</v>
      </c>
      <c r="AG6" s="451"/>
      <c r="AH6" s="451"/>
      <c r="AI6" s="451"/>
      <c r="AJ6" s="451"/>
      <c r="AK6" s="452"/>
      <c r="AL6" s="453" t="str">
        <f>IF(ISBLANK('PS&amp;E (Pg. 1)'!D7),"",'PS&amp;E (Pg. 1)'!D7)</f>
        <v/>
      </c>
      <c r="AM6" s="454"/>
      <c r="AN6" s="454"/>
      <c r="AO6" s="454"/>
      <c r="AP6" s="454"/>
      <c r="AQ6" s="454"/>
      <c r="AR6" s="454"/>
      <c r="AS6" s="454"/>
      <c r="AT6" s="454"/>
      <c r="AU6" s="454"/>
      <c r="AV6" s="455"/>
    </row>
    <row r="7" spans="2:67" ht="25.5" x14ac:dyDescent="0.35">
      <c r="F7" s="424"/>
      <c r="G7" s="424"/>
      <c r="K7" s="173"/>
      <c r="L7" s="173"/>
      <c r="M7" s="173"/>
      <c r="N7" s="425"/>
      <c r="O7" s="425"/>
      <c r="P7" s="174" t="s">
        <v>187</v>
      </c>
      <c r="Q7" s="173"/>
      <c r="R7" s="173"/>
      <c r="V7" s="424"/>
      <c r="W7" s="424"/>
      <c r="AF7" s="181" t="s">
        <v>5</v>
      </c>
      <c r="AG7" s="182"/>
      <c r="AH7" s="182"/>
      <c r="AI7" s="182"/>
      <c r="AJ7" s="182"/>
      <c r="AK7" s="183"/>
      <c r="AL7" s="426" t="str">
        <f>IF(ISBLANK('PS&amp;E (Pg. 1)'!$D$10),"",'PS&amp;E (Pg. 1)'!$D$10)</f>
        <v/>
      </c>
      <c r="AM7" s="427"/>
      <c r="AN7" s="427"/>
      <c r="AO7" s="427"/>
      <c r="AP7" s="427"/>
      <c r="AQ7" s="427"/>
      <c r="AR7" s="427"/>
      <c r="AS7" s="427"/>
      <c r="AT7" s="427"/>
      <c r="AU7" s="427"/>
      <c r="AV7" s="428"/>
      <c r="AY7" s="176"/>
      <c r="AZ7" s="176"/>
      <c r="BA7" s="176"/>
      <c r="BB7" s="176"/>
      <c r="BC7" s="176"/>
      <c r="BD7" s="176"/>
      <c r="BE7" s="176"/>
      <c r="BF7" s="176"/>
      <c r="BG7" s="176"/>
      <c r="BH7" s="176"/>
      <c r="BI7" s="176"/>
      <c r="BJ7" s="176"/>
      <c r="BK7" s="176"/>
      <c r="BL7" s="176"/>
      <c r="BM7" s="176"/>
      <c r="BN7" s="176"/>
      <c r="BO7" s="176"/>
    </row>
    <row r="8" spans="2:67" ht="25.5" x14ac:dyDescent="0.35">
      <c r="F8" s="435" t="s">
        <v>175</v>
      </c>
      <c r="G8" s="435"/>
      <c r="I8" s="175"/>
      <c r="J8" s="175"/>
      <c r="K8" s="175"/>
      <c r="L8" s="175"/>
      <c r="M8" s="175"/>
      <c r="N8" s="435" t="s">
        <v>176</v>
      </c>
      <c r="O8" s="435"/>
      <c r="P8" s="175"/>
      <c r="Q8" s="175"/>
      <c r="R8" s="175"/>
      <c r="S8" s="175"/>
      <c r="T8" s="175"/>
      <c r="U8" s="175"/>
      <c r="V8" s="435" t="s">
        <v>175</v>
      </c>
      <c r="W8" s="435"/>
      <c r="X8" s="175"/>
      <c r="AF8" s="187"/>
      <c r="AG8" s="176"/>
      <c r="AH8" s="176"/>
      <c r="AI8" s="176"/>
      <c r="AJ8" s="176"/>
      <c r="AK8" s="188"/>
      <c r="AL8" s="429"/>
      <c r="AM8" s="430"/>
      <c r="AN8" s="430"/>
      <c r="AO8" s="430"/>
      <c r="AP8" s="430"/>
      <c r="AQ8" s="430"/>
      <c r="AR8" s="430"/>
      <c r="AS8" s="430"/>
      <c r="AT8" s="430"/>
      <c r="AU8" s="430"/>
      <c r="AV8" s="431"/>
      <c r="AY8" s="176"/>
      <c r="AZ8" s="176"/>
      <c r="BA8" s="176"/>
      <c r="BB8" s="176"/>
      <c r="BC8" s="176"/>
      <c r="BD8" s="176"/>
      <c r="BE8" s="176"/>
      <c r="BF8" s="176"/>
      <c r="BG8" s="176"/>
      <c r="BH8" s="176"/>
      <c r="BI8" s="176"/>
      <c r="BJ8" s="176"/>
      <c r="BK8" s="176"/>
      <c r="BL8" s="176"/>
      <c r="BM8" s="176"/>
      <c r="BN8" s="176"/>
      <c r="BO8" s="176"/>
    </row>
    <row r="9" spans="2:67" ht="12.75" customHeight="1" x14ac:dyDescent="0.35">
      <c r="AF9" s="189"/>
      <c r="AG9" s="176"/>
      <c r="AH9" s="176"/>
      <c r="AI9" s="176"/>
      <c r="AJ9" s="176"/>
      <c r="AK9" s="188"/>
      <c r="AL9" s="429"/>
      <c r="AM9" s="430"/>
      <c r="AN9" s="430"/>
      <c r="AO9" s="430"/>
      <c r="AP9" s="430"/>
      <c r="AQ9" s="430"/>
      <c r="AR9" s="430"/>
      <c r="AS9" s="430"/>
      <c r="AT9" s="430"/>
      <c r="AU9" s="430"/>
      <c r="AV9" s="431"/>
      <c r="AY9" s="176"/>
      <c r="AZ9" s="176"/>
      <c r="BA9" s="176"/>
      <c r="BB9" s="176"/>
      <c r="BC9" s="176"/>
      <c r="BD9" s="176"/>
      <c r="BE9" s="177"/>
      <c r="BF9" s="177"/>
      <c r="BG9" s="177"/>
      <c r="BH9" s="177"/>
      <c r="BI9" s="177"/>
      <c r="BJ9" s="177"/>
      <c r="BK9" s="177"/>
      <c r="BL9" s="177"/>
      <c r="BM9" s="177"/>
      <c r="BN9" s="177"/>
      <c r="BO9" s="177"/>
    </row>
    <row r="10" spans="2:67" ht="12.75" customHeight="1" x14ac:dyDescent="0.35">
      <c r="AF10" s="184"/>
      <c r="AG10" s="185"/>
      <c r="AH10" s="185"/>
      <c r="AI10" s="185"/>
      <c r="AJ10" s="185"/>
      <c r="AK10" s="186"/>
      <c r="AL10" s="432"/>
      <c r="AM10" s="433"/>
      <c r="AN10" s="433"/>
      <c r="AO10" s="433"/>
      <c r="AP10" s="433"/>
      <c r="AQ10" s="433"/>
      <c r="AR10" s="433"/>
      <c r="AS10" s="433"/>
      <c r="AT10" s="433"/>
      <c r="AU10" s="433"/>
      <c r="AV10" s="434"/>
      <c r="AY10" s="176"/>
      <c r="AZ10" s="176"/>
      <c r="BA10" s="176"/>
      <c r="BB10" s="176"/>
      <c r="BC10" s="176"/>
      <c r="BD10" s="176"/>
      <c r="BE10" s="177"/>
      <c r="BF10" s="177"/>
      <c r="BG10" s="177"/>
      <c r="BH10" s="177"/>
      <c r="BI10" s="177"/>
      <c r="BJ10" s="177"/>
      <c r="BK10" s="177"/>
      <c r="BL10" s="177"/>
      <c r="BM10" s="177"/>
      <c r="BN10" s="177"/>
      <c r="BO10" s="177"/>
    </row>
    <row r="11" spans="2:67" ht="25.5" x14ac:dyDescent="0.35">
      <c r="E11" s="435" t="s">
        <v>178</v>
      </c>
      <c r="F11" s="435"/>
      <c r="G11" s="435" t="s">
        <v>179</v>
      </c>
      <c r="H11" s="435"/>
      <c r="U11" s="435" t="s">
        <v>179</v>
      </c>
      <c r="V11" s="435"/>
      <c r="W11" s="435" t="s">
        <v>178</v>
      </c>
      <c r="X11" s="435"/>
      <c r="AF11" s="187" t="s">
        <v>9</v>
      </c>
      <c r="AG11" s="176"/>
      <c r="AH11" s="176"/>
      <c r="AI11" s="176"/>
      <c r="AJ11" s="176"/>
      <c r="AK11" s="188"/>
      <c r="AL11" s="443"/>
      <c r="AM11" s="444"/>
      <c r="AN11" s="444"/>
      <c r="AO11" s="444"/>
      <c r="AP11" s="444"/>
      <c r="AQ11" s="444"/>
      <c r="AR11" s="444"/>
      <c r="AS11" s="444"/>
      <c r="AT11" s="444"/>
      <c r="AU11" s="444"/>
      <c r="AV11" s="445"/>
      <c r="AY11" s="176"/>
      <c r="AZ11" s="176"/>
      <c r="BA11" s="176"/>
      <c r="BB11" s="176"/>
      <c r="BC11" s="176"/>
      <c r="BD11" s="176"/>
      <c r="BE11" s="177"/>
      <c r="BF11" s="177"/>
      <c r="BG11" s="177"/>
      <c r="BH11" s="177"/>
      <c r="BI11" s="177"/>
      <c r="BJ11" s="177"/>
      <c r="BK11" s="177"/>
      <c r="BL11" s="177"/>
      <c r="BM11" s="177"/>
      <c r="BN11" s="177"/>
      <c r="BO11" s="177"/>
    </row>
    <row r="12" spans="2:67" ht="18" customHeight="1" x14ac:dyDescent="0.35">
      <c r="AF12" s="184"/>
      <c r="AG12" s="185"/>
      <c r="AH12" s="185"/>
      <c r="AI12" s="185"/>
      <c r="AJ12" s="185"/>
      <c r="AK12" s="186"/>
      <c r="AL12" s="446"/>
      <c r="AM12" s="447"/>
      <c r="AN12" s="447"/>
      <c r="AO12" s="447"/>
      <c r="AP12" s="447"/>
      <c r="AQ12" s="447"/>
      <c r="AR12" s="447"/>
      <c r="AS12" s="447"/>
      <c r="AT12" s="447"/>
      <c r="AU12" s="447"/>
      <c r="AV12" s="448"/>
      <c r="AY12" s="176"/>
      <c r="AZ12" s="176"/>
      <c r="BA12" s="176"/>
      <c r="BB12" s="176"/>
      <c r="BC12" s="176"/>
      <c r="BD12" s="176"/>
      <c r="BE12" s="177"/>
      <c r="BF12" s="177"/>
      <c r="BG12" s="177"/>
      <c r="BH12" s="177"/>
      <c r="BI12" s="177"/>
      <c r="BJ12" s="177"/>
      <c r="BK12" s="177"/>
      <c r="BL12" s="177"/>
      <c r="BM12" s="177"/>
      <c r="BN12" s="177"/>
      <c r="BO12" s="177"/>
    </row>
    <row r="13" spans="2:67" ht="25.5" x14ac:dyDescent="0.35">
      <c r="E13" s="436"/>
      <c r="F13" s="436"/>
      <c r="G13" s="436"/>
      <c r="H13" s="436"/>
      <c r="U13" s="436"/>
      <c r="V13" s="436"/>
      <c r="W13" s="436"/>
      <c r="X13" s="436"/>
      <c r="AF13" s="181" t="s">
        <v>1</v>
      </c>
      <c r="AG13" s="182"/>
      <c r="AH13" s="182"/>
      <c r="AI13" s="182"/>
      <c r="AJ13" s="182"/>
      <c r="AK13" s="183"/>
      <c r="AL13" s="437" t="str">
        <f>IF(ISBLANK('PS&amp;E (Pg. 1)'!D6),"",'PS&amp;E (Pg. 1)'!D6)</f>
        <v/>
      </c>
      <c r="AM13" s="438"/>
      <c r="AN13" s="438"/>
      <c r="AO13" s="438"/>
      <c r="AP13" s="438"/>
      <c r="AQ13" s="438"/>
      <c r="AR13" s="438"/>
      <c r="AS13" s="438"/>
      <c r="AT13" s="438"/>
      <c r="AU13" s="438"/>
      <c r="AV13" s="439"/>
      <c r="AY13" s="176"/>
      <c r="AZ13" s="176"/>
      <c r="BA13" s="176"/>
      <c r="BB13" s="176"/>
      <c r="BC13" s="176"/>
      <c r="BD13" s="176"/>
      <c r="BE13" s="177"/>
      <c r="BF13" s="177"/>
      <c r="BG13" s="177"/>
      <c r="BH13" s="177"/>
      <c r="BI13" s="177"/>
      <c r="BJ13" s="177"/>
      <c r="BK13" s="177"/>
      <c r="BL13" s="177"/>
      <c r="BM13" s="177"/>
      <c r="BN13" s="177"/>
      <c r="BO13" s="177"/>
    </row>
    <row r="14" spans="2:67" ht="18" customHeight="1" x14ac:dyDescent="0.35">
      <c r="AF14" s="184"/>
      <c r="AG14" s="185"/>
      <c r="AH14" s="185"/>
      <c r="AI14" s="185"/>
      <c r="AJ14" s="185"/>
      <c r="AK14" s="186"/>
      <c r="AL14" s="440"/>
      <c r="AM14" s="441"/>
      <c r="AN14" s="441"/>
      <c r="AO14" s="441"/>
      <c r="AP14" s="441"/>
      <c r="AQ14" s="441"/>
      <c r="AR14" s="441"/>
      <c r="AS14" s="441"/>
      <c r="AT14" s="441"/>
      <c r="AU14" s="441"/>
      <c r="AV14" s="442"/>
      <c r="AY14" s="176"/>
      <c r="AZ14" s="176"/>
      <c r="BA14" s="176"/>
      <c r="BB14" s="176"/>
      <c r="BC14" s="176"/>
      <c r="BD14" s="176"/>
      <c r="BE14" s="177"/>
      <c r="BF14" s="177"/>
      <c r="BG14" s="177"/>
      <c r="BH14" s="177"/>
      <c r="BI14" s="177"/>
      <c r="BJ14" s="177"/>
      <c r="BK14" s="177"/>
      <c r="BL14" s="177"/>
      <c r="BM14" s="177"/>
      <c r="BN14" s="177"/>
      <c r="BO14" s="177"/>
    </row>
    <row r="15" spans="2:67" ht="24.6" customHeight="1" x14ac:dyDescent="0.35">
      <c r="K15" s="435" t="s">
        <v>181</v>
      </c>
      <c r="L15" s="435"/>
      <c r="M15" s="435"/>
      <c r="N15" s="435"/>
      <c r="O15" s="435"/>
      <c r="P15" s="435"/>
      <c r="Q15" s="435"/>
      <c r="R15" s="435"/>
      <c r="S15" s="435"/>
      <c r="AF15" s="181" t="s">
        <v>182</v>
      </c>
      <c r="AG15" s="182"/>
      <c r="AH15" s="182"/>
      <c r="AI15" s="182"/>
      <c r="AJ15" s="182"/>
      <c r="AK15" s="183"/>
      <c r="AL15" s="443"/>
      <c r="AM15" s="444"/>
      <c r="AN15" s="444"/>
      <c r="AO15" s="444"/>
      <c r="AP15" s="444"/>
      <c r="AQ15" s="444"/>
      <c r="AR15" s="444"/>
      <c r="AS15" s="444"/>
      <c r="AT15" s="444"/>
      <c r="AU15" s="444"/>
      <c r="AV15" s="445"/>
      <c r="AY15" s="176"/>
      <c r="AZ15" s="176"/>
      <c r="BA15" s="176"/>
      <c r="BB15" s="176"/>
      <c r="BC15" s="176"/>
      <c r="BD15" s="176"/>
      <c r="BE15" s="177"/>
      <c r="BF15" s="177"/>
      <c r="BG15" s="177"/>
      <c r="BH15" s="177"/>
      <c r="BI15" s="177"/>
      <c r="BJ15" s="177"/>
      <c r="BK15" s="177"/>
      <c r="BL15" s="177"/>
      <c r="BM15" s="177"/>
      <c r="BN15" s="177"/>
      <c r="BO15" s="177"/>
    </row>
    <row r="16" spans="2:67" ht="18" customHeight="1" x14ac:dyDescent="0.35">
      <c r="AF16" s="184"/>
      <c r="AG16" s="185"/>
      <c r="AH16" s="185"/>
      <c r="AI16" s="185"/>
      <c r="AJ16" s="185"/>
      <c r="AK16" s="186"/>
      <c r="AL16" s="446"/>
      <c r="AM16" s="447"/>
      <c r="AN16" s="447"/>
      <c r="AO16" s="447"/>
      <c r="AP16" s="447"/>
      <c r="AQ16" s="447"/>
      <c r="AR16" s="447"/>
      <c r="AS16" s="447"/>
      <c r="AT16" s="447"/>
      <c r="AU16" s="447"/>
      <c r="AV16" s="448"/>
      <c r="AY16" s="176"/>
      <c r="AZ16" s="176"/>
      <c r="BA16" s="176"/>
      <c r="BB16" s="176"/>
      <c r="BC16" s="176"/>
      <c r="BD16" s="176"/>
      <c r="BE16" s="177"/>
      <c r="BF16" s="177"/>
      <c r="BG16" s="177"/>
      <c r="BH16" s="177"/>
      <c r="BI16" s="177"/>
      <c r="BJ16" s="177"/>
      <c r="BK16" s="177"/>
      <c r="BL16" s="177"/>
      <c r="BM16" s="177"/>
      <c r="BN16" s="177"/>
      <c r="BO16" s="177"/>
    </row>
    <row r="17" spans="5:67" ht="25.5" x14ac:dyDescent="0.35">
      <c r="AF17" s="181" t="s">
        <v>183</v>
      </c>
      <c r="AG17" s="182"/>
      <c r="AH17" s="182"/>
      <c r="AI17" s="182"/>
      <c r="AJ17" s="182"/>
      <c r="AK17" s="183"/>
      <c r="AL17" s="456">
        <f>IF(ISBLANK('PS&amp;E (Pg. 1)'!$E$13),'PS&amp;E (Pg. 1)'!$E$13,'PS&amp;E (Pg. 1)'!$E$13)</f>
        <v>0</v>
      </c>
      <c r="AM17" s="457"/>
      <c r="AN17" s="457"/>
      <c r="AO17" s="457"/>
      <c r="AP17" s="457"/>
      <c r="AQ17" s="457"/>
      <c r="AR17" s="457"/>
      <c r="AS17" s="457"/>
      <c r="AT17" s="457"/>
      <c r="AU17" s="457"/>
      <c r="AV17" s="458"/>
      <c r="AY17" s="176"/>
      <c r="AZ17" s="176"/>
      <c r="BA17" s="176"/>
      <c r="BB17" s="176"/>
      <c r="BC17" s="176"/>
      <c r="BD17" s="176"/>
      <c r="BE17" s="177"/>
      <c r="BF17" s="177"/>
      <c r="BG17" s="177"/>
      <c r="BH17" s="177"/>
      <c r="BI17" s="177"/>
      <c r="BJ17" s="177"/>
      <c r="BK17" s="177"/>
      <c r="BL17" s="177"/>
      <c r="BM17" s="177"/>
      <c r="BN17" s="177"/>
      <c r="BO17" s="177"/>
    </row>
    <row r="18" spans="5:67" ht="18" customHeight="1" x14ac:dyDescent="0.35">
      <c r="J18" s="174"/>
      <c r="K18" s="424"/>
      <c r="L18" s="424"/>
      <c r="M18" s="174"/>
      <c r="N18" s="424"/>
      <c r="O18" s="424"/>
      <c r="P18" s="174"/>
      <c r="Q18" s="174"/>
      <c r="R18" s="424"/>
      <c r="S18" s="424"/>
      <c r="AF18" s="184"/>
      <c r="AG18" s="185"/>
      <c r="AH18" s="185"/>
      <c r="AI18" s="185"/>
      <c r="AJ18" s="185"/>
      <c r="AK18" s="186"/>
      <c r="AL18" s="459"/>
      <c r="AM18" s="460"/>
      <c r="AN18" s="460"/>
      <c r="AO18" s="460"/>
      <c r="AP18" s="460"/>
      <c r="AQ18" s="460"/>
      <c r="AR18" s="460"/>
      <c r="AS18" s="460"/>
      <c r="AT18" s="460"/>
      <c r="AU18" s="460"/>
      <c r="AV18" s="461"/>
      <c r="AY18" s="176"/>
      <c r="AZ18" s="176"/>
      <c r="BA18" s="176"/>
      <c r="BB18" s="176"/>
      <c r="BC18" s="176"/>
      <c r="BD18" s="176"/>
      <c r="BE18" s="177"/>
      <c r="BF18" s="177"/>
      <c r="BG18" s="177"/>
      <c r="BH18" s="177"/>
      <c r="BI18" s="177"/>
      <c r="BJ18" s="177"/>
      <c r="BK18" s="177"/>
      <c r="BL18" s="177"/>
      <c r="BM18" s="177"/>
      <c r="BN18" s="177"/>
      <c r="BO18" s="177"/>
    </row>
    <row r="19" spans="5:67" ht="18" customHeight="1" x14ac:dyDescent="0.35">
      <c r="AF19" s="176"/>
      <c r="AG19" s="176"/>
      <c r="AH19" s="176"/>
      <c r="AI19" s="176"/>
      <c r="AJ19" s="176"/>
      <c r="AK19" s="176"/>
      <c r="AL19" s="462"/>
      <c r="AM19" s="462"/>
      <c r="AN19" s="462"/>
      <c r="AO19" s="462"/>
      <c r="AP19" s="462"/>
      <c r="AQ19" s="462"/>
      <c r="AR19" s="462"/>
      <c r="AS19" s="462"/>
      <c r="AT19" s="462"/>
      <c r="AU19" s="462"/>
      <c r="AV19" s="462"/>
      <c r="AW19" s="191"/>
      <c r="AY19" s="176"/>
      <c r="AZ19" s="176"/>
      <c r="BA19" s="176"/>
      <c r="BB19" s="176"/>
      <c r="BC19" s="176"/>
      <c r="BD19" s="176"/>
      <c r="BE19" s="177"/>
      <c r="BF19" s="177"/>
      <c r="BG19" s="177"/>
      <c r="BH19" s="177"/>
      <c r="BI19" s="177"/>
      <c r="BJ19" s="177"/>
      <c r="BK19" s="177"/>
      <c r="BL19" s="177"/>
      <c r="BM19" s="177"/>
      <c r="BN19" s="177"/>
      <c r="BO19" s="177"/>
    </row>
    <row r="20" spans="5:67" ht="18" customHeight="1" x14ac:dyDescent="0.35">
      <c r="AE20" s="191"/>
      <c r="AF20" s="192"/>
      <c r="AG20" s="192"/>
      <c r="AH20" s="192"/>
      <c r="AI20" s="192"/>
      <c r="AJ20" s="192"/>
      <c r="AK20" s="192"/>
      <c r="AL20" s="462"/>
      <c r="AM20" s="462"/>
      <c r="AN20" s="462"/>
      <c r="AO20" s="462"/>
      <c r="AP20" s="462"/>
      <c r="AQ20" s="462"/>
      <c r="AR20" s="462"/>
      <c r="AS20" s="462"/>
      <c r="AT20" s="462"/>
      <c r="AU20" s="462"/>
      <c r="AV20" s="462"/>
      <c r="AW20" s="191"/>
      <c r="AY20" s="176"/>
      <c r="AZ20" s="176"/>
      <c r="BA20" s="176"/>
      <c r="BB20" s="176"/>
      <c r="BC20" s="176"/>
      <c r="BD20" s="176"/>
      <c r="BE20" s="177"/>
      <c r="BF20" s="177"/>
      <c r="BG20" s="177"/>
      <c r="BH20" s="177"/>
      <c r="BI20" s="177"/>
      <c r="BJ20" s="177"/>
      <c r="BK20" s="177"/>
      <c r="BL20" s="177"/>
      <c r="BM20" s="177"/>
      <c r="BN20" s="177"/>
      <c r="BO20" s="177"/>
    </row>
    <row r="21" spans="5:67" ht="25.5" x14ac:dyDescent="0.35">
      <c r="N21" s="425"/>
      <c r="O21" s="425"/>
      <c r="P21" s="172" t="s">
        <v>186</v>
      </c>
      <c r="AE21" s="191"/>
      <c r="AF21" s="193" t="s">
        <v>320</v>
      </c>
      <c r="AG21" s="192"/>
      <c r="AH21" s="192"/>
      <c r="AI21" s="192"/>
      <c r="AJ21" s="192"/>
      <c r="AK21" s="192"/>
      <c r="AL21" s="192"/>
      <c r="AM21" s="192"/>
      <c r="AN21" s="192"/>
      <c r="AO21" s="192"/>
      <c r="AP21" s="192"/>
      <c r="AQ21" s="192"/>
      <c r="AR21" s="192"/>
      <c r="AS21" s="192"/>
      <c r="AT21" s="192"/>
      <c r="AU21" s="192"/>
      <c r="AV21" s="192"/>
      <c r="AY21" s="176"/>
      <c r="AZ21" s="176"/>
      <c r="BA21" s="176"/>
      <c r="BB21" s="176"/>
      <c r="BC21" s="176"/>
      <c r="BD21" s="176"/>
      <c r="BE21" s="177"/>
      <c r="BF21" s="177"/>
      <c r="BG21" s="177"/>
      <c r="BH21" s="177"/>
      <c r="BI21" s="177"/>
      <c r="BJ21" s="177"/>
      <c r="BK21" s="177"/>
      <c r="BL21" s="177"/>
      <c r="BM21" s="177"/>
      <c r="BN21" s="177"/>
      <c r="BO21" s="177"/>
    </row>
    <row r="22" spans="5:67" ht="25.5" customHeight="1" x14ac:dyDescent="0.35">
      <c r="F22" s="425"/>
      <c r="G22" s="425"/>
      <c r="K22" s="173"/>
      <c r="L22" s="173"/>
      <c r="M22" s="173"/>
      <c r="N22" s="425"/>
      <c r="O22" s="425"/>
      <c r="P22" s="174" t="s">
        <v>187</v>
      </c>
      <c r="Q22" s="173"/>
      <c r="R22" s="173"/>
      <c r="V22" s="425"/>
      <c r="W22" s="425"/>
      <c r="AE22" s="191"/>
      <c r="AF22" s="423" t="s">
        <v>321</v>
      </c>
      <c r="AG22" s="423"/>
      <c r="AH22" s="423" t="s">
        <v>322</v>
      </c>
      <c r="AI22" s="423"/>
      <c r="AJ22" s="463" t="s">
        <v>188</v>
      </c>
      <c r="AK22" s="463"/>
      <c r="AL22" s="463"/>
      <c r="AM22" s="423" t="s">
        <v>185</v>
      </c>
      <c r="AN22" s="423"/>
      <c r="AO22" s="463" t="s">
        <v>189</v>
      </c>
      <c r="AP22" s="463"/>
      <c r="AQ22" s="463"/>
      <c r="AR22" s="463" t="s">
        <v>190</v>
      </c>
      <c r="AS22" s="463"/>
      <c r="AT22" s="463"/>
      <c r="AU22" s="463"/>
      <c r="AV22" s="463" t="s">
        <v>192</v>
      </c>
      <c r="AW22" s="463"/>
      <c r="AX22" s="463"/>
      <c r="AY22" s="463"/>
      <c r="AZ22" s="176"/>
      <c r="BA22" s="176"/>
      <c r="BB22" s="176"/>
      <c r="BC22" s="176"/>
      <c r="BD22" s="176"/>
      <c r="BE22" s="177"/>
      <c r="BF22" s="177"/>
      <c r="BG22" s="177"/>
      <c r="BH22" s="177"/>
      <c r="BI22" s="177"/>
      <c r="BJ22" s="177"/>
      <c r="BK22" s="177"/>
      <c r="BL22" s="177"/>
      <c r="BM22" s="177"/>
      <c r="BN22" s="177"/>
      <c r="BO22" s="177"/>
    </row>
    <row r="23" spans="5:67" ht="25.5" customHeight="1" x14ac:dyDescent="0.35">
      <c r="E23" s="469" t="s">
        <v>184</v>
      </c>
      <c r="F23" s="469"/>
      <c r="G23" s="469"/>
      <c r="H23" s="469"/>
      <c r="I23" s="175"/>
      <c r="J23" s="175"/>
      <c r="K23" s="175"/>
      <c r="L23" s="175"/>
      <c r="M23" s="464" t="s">
        <v>176</v>
      </c>
      <c r="N23" s="464"/>
      <c r="O23" s="464"/>
      <c r="P23" s="464"/>
      <c r="Q23" s="175"/>
      <c r="R23" s="175"/>
      <c r="S23" s="175"/>
      <c r="T23" s="175"/>
      <c r="U23" s="469" t="s">
        <v>184</v>
      </c>
      <c r="V23" s="469"/>
      <c r="W23" s="469"/>
      <c r="X23" s="469"/>
      <c r="AF23" s="423"/>
      <c r="AG23" s="423"/>
      <c r="AH23" s="423"/>
      <c r="AI23" s="423"/>
      <c r="AJ23" s="463"/>
      <c r="AK23" s="463"/>
      <c r="AL23" s="463"/>
      <c r="AM23" s="423"/>
      <c r="AN23" s="423"/>
      <c r="AO23" s="463"/>
      <c r="AP23" s="463"/>
      <c r="AQ23" s="463"/>
      <c r="AR23" s="463"/>
      <c r="AS23" s="463"/>
      <c r="AT23" s="463"/>
      <c r="AU23" s="463"/>
      <c r="AV23" s="463"/>
      <c r="AW23" s="463"/>
      <c r="AX23" s="463"/>
      <c r="AY23" s="463"/>
      <c r="AZ23" s="176"/>
      <c r="BA23" s="176"/>
      <c r="BB23" s="176"/>
      <c r="BC23" s="176"/>
      <c r="BD23" s="176"/>
      <c r="BE23" s="177"/>
      <c r="BF23" s="177"/>
      <c r="BG23" s="177"/>
      <c r="BH23" s="177"/>
      <c r="BI23" s="177"/>
      <c r="BJ23" s="177"/>
      <c r="BK23" s="177"/>
      <c r="BL23" s="177"/>
      <c r="BM23" s="177"/>
      <c r="BN23" s="177"/>
      <c r="BO23" s="177"/>
    </row>
    <row r="24" spans="5:67" ht="25.5" customHeight="1" x14ac:dyDescent="0.35">
      <c r="AF24" s="465"/>
      <c r="AG24" s="466"/>
      <c r="AH24" s="465"/>
      <c r="AI24" s="466"/>
      <c r="AJ24" s="423" t="str">
        <f>IF(ISBLANK(AF24),"",IF(ISBLANK($N$6),IF(ISBLANK($N$21),IF(ISBLANK($N$35),"",$N$35+$AN$35),$N$21),$N$6))</f>
        <v/>
      </c>
      <c r="AK24" s="423"/>
      <c r="AL24" s="423"/>
      <c r="AM24" s="422" t="str">
        <f>IF(ISBLANK(AF24),"",IF(ISBLANK($N$7),IF(ISBLANK($N$22),IF(ISBLANK($N$36),"",$N$36+$AN$36),$N$22),$N$7))</f>
        <v/>
      </c>
      <c r="AN24" s="422"/>
      <c r="AO24" s="422" t="str">
        <f>IF(ISBLANK(AF24),"",IF(AND(ISBLANK($G$13),ISBLANK($U$13)),IF(AND(ISBLANK($F$22),ISBLANK($V$22)),IF(AND(ISBLANK($G$42),ISBLANK($U$42),ISBLANK($AG$42),ISBLANK($AU$42)),"",$G$42+$U$42+$AG$42+$AU$42),$F$22+$V$22),$G$13+$U$13))</f>
        <v/>
      </c>
      <c r="AP24" s="422"/>
      <c r="AQ24" s="422"/>
      <c r="AR24" s="422" t="str">
        <f>IF(ISBLANK(AF24),"",IF(AND(ISBLANK($E$13),ISBLANK($W$13)),IF(AND(ISBLANK($E$42),ISBLANK($W$42),ISBLANK($AE$42),ISBLANK($AW$42)),"",$E$42+$W$42+$AE$42+$AW$42),$E$13+$W$13))</f>
        <v/>
      </c>
      <c r="AS24" s="422"/>
      <c r="AT24" s="422"/>
      <c r="AU24" s="422"/>
      <c r="AV24" s="419"/>
      <c r="AW24" s="420"/>
      <c r="AX24" s="420"/>
      <c r="AY24" s="421"/>
      <c r="AZ24" s="176"/>
      <c r="BA24" s="176"/>
      <c r="BB24" s="176"/>
      <c r="BC24" s="176"/>
      <c r="BD24" s="176"/>
      <c r="BE24" s="177"/>
      <c r="BF24" s="177"/>
      <c r="BG24" s="177"/>
      <c r="BH24" s="177"/>
      <c r="BI24" s="177"/>
      <c r="BJ24" s="177"/>
      <c r="BK24" s="177"/>
      <c r="BL24" s="177"/>
      <c r="BM24" s="177"/>
      <c r="BN24" s="177"/>
      <c r="BO24" s="177"/>
    </row>
    <row r="25" spans="5:67" ht="25.5" customHeight="1" x14ac:dyDescent="0.35">
      <c r="AF25" s="467"/>
      <c r="AG25" s="468"/>
      <c r="AH25" s="467"/>
      <c r="AI25" s="468"/>
      <c r="AJ25" s="423" t="str">
        <f t="shared" ref="AJ25:AJ31" si="0">IF(ISBLANK(AF25),"",IF(ISBLANK($N$6),IF(ISBLANK($N$21),IF(ISBLANK($N$35),"",$N$35+$AN$35),$N$21),$N$6))</f>
        <v/>
      </c>
      <c r="AK25" s="423"/>
      <c r="AL25" s="423"/>
      <c r="AM25" s="422" t="str">
        <f t="shared" ref="AM25:AM31" si="1">IF(ISBLANK(AF25),"",IF(ISBLANK($N$7),IF(ISBLANK($N$22),IF(ISBLANK($N$36),"",$N$36+$AN$36),$N$22),$N$7))</f>
        <v/>
      </c>
      <c r="AN25" s="422"/>
      <c r="AO25" s="422" t="str">
        <f t="shared" ref="AO25:AO31" si="2">IF(ISBLANK(AF25),"",IF(AND(ISBLANK($G$13),ISBLANK($U$13)),IF(AND(ISBLANK($F$22),ISBLANK($V$22)),IF(AND(ISBLANK($G$42),ISBLANK($U$42),ISBLANK($AG$42),ISBLANK($AU$42)),"",$G$42+$U$42+$AG$42+$AU$42),$F$22+$V$22),$G$13+$U$13))</f>
        <v/>
      </c>
      <c r="AP25" s="422"/>
      <c r="AQ25" s="422"/>
      <c r="AR25" s="422" t="str">
        <f t="shared" ref="AR25:AR31" si="3">IF(ISBLANK(AF25),"",IF(AND(ISBLANK($E$13),ISBLANK($W$13)),IF(AND(ISBLANK($E$42),ISBLANK($W$42),ISBLANK($AE$42),ISBLANK($AW$42)),"",$E$42+$W$42+$AE$42+$AW$42),$E$13+$W$13))</f>
        <v/>
      </c>
      <c r="AS25" s="422"/>
      <c r="AT25" s="422"/>
      <c r="AU25" s="422"/>
      <c r="AV25" s="419"/>
      <c r="AW25" s="420"/>
      <c r="AX25" s="420"/>
      <c r="AY25" s="421"/>
    </row>
    <row r="26" spans="5:67" ht="25.5" customHeight="1" x14ac:dyDescent="0.35">
      <c r="E26" s="178"/>
      <c r="F26" s="178"/>
      <c r="G26" s="178"/>
      <c r="H26" s="178"/>
      <c r="U26" s="178"/>
      <c r="V26" s="178"/>
      <c r="W26" s="178"/>
      <c r="X26" s="178"/>
      <c r="AF26" s="467"/>
      <c r="AG26" s="468"/>
      <c r="AH26" s="467"/>
      <c r="AI26" s="468"/>
      <c r="AJ26" s="423" t="str">
        <f t="shared" si="0"/>
        <v/>
      </c>
      <c r="AK26" s="423"/>
      <c r="AL26" s="423"/>
      <c r="AM26" s="422" t="str">
        <f t="shared" si="1"/>
        <v/>
      </c>
      <c r="AN26" s="422"/>
      <c r="AO26" s="422" t="str">
        <f t="shared" si="2"/>
        <v/>
      </c>
      <c r="AP26" s="422"/>
      <c r="AQ26" s="422"/>
      <c r="AR26" s="422" t="str">
        <f t="shared" si="3"/>
        <v/>
      </c>
      <c r="AS26" s="422"/>
      <c r="AT26" s="422"/>
      <c r="AU26" s="422"/>
      <c r="AV26" s="419"/>
      <c r="AW26" s="420"/>
      <c r="AX26" s="420"/>
      <c r="AY26" s="421"/>
    </row>
    <row r="27" spans="5:67" ht="25.5" customHeight="1" x14ac:dyDescent="0.35">
      <c r="AF27" s="467"/>
      <c r="AG27" s="468"/>
      <c r="AH27" s="467"/>
      <c r="AI27" s="468"/>
      <c r="AJ27" s="423" t="str">
        <f t="shared" si="0"/>
        <v/>
      </c>
      <c r="AK27" s="423"/>
      <c r="AL27" s="423"/>
      <c r="AM27" s="422" t="str">
        <f t="shared" si="1"/>
        <v/>
      </c>
      <c r="AN27" s="422"/>
      <c r="AO27" s="422" t="str">
        <f t="shared" si="2"/>
        <v/>
      </c>
      <c r="AP27" s="422"/>
      <c r="AQ27" s="422"/>
      <c r="AR27" s="422" t="str">
        <f t="shared" si="3"/>
        <v/>
      </c>
      <c r="AS27" s="422"/>
      <c r="AT27" s="422"/>
      <c r="AU27" s="422"/>
      <c r="AV27" s="419"/>
      <c r="AW27" s="420"/>
      <c r="AX27" s="420"/>
      <c r="AY27" s="421"/>
    </row>
    <row r="28" spans="5:67" ht="25.5" customHeight="1" x14ac:dyDescent="0.35">
      <c r="K28" s="435" t="s">
        <v>181</v>
      </c>
      <c r="L28" s="435"/>
      <c r="M28" s="435"/>
      <c r="N28" s="435"/>
      <c r="O28" s="435"/>
      <c r="P28" s="435"/>
      <c r="Q28" s="435"/>
      <c r="R28" s="435"/>
      <c r="S28" s="435"/>
      <c r="AF28" s="467"/>
      <c r="AG28" s="468"/>
      <c r="AH28" s="467"/>
      <c r="AI28" s="468"/>
      <c r="AJ28" s="423" t="str">
        <f t="shared" si="0"/>
        <v/>
      </c>
      <c r="AK28" s="423"/>
      <c r="AL28" s="423"/>
      <c r="AM28" s="422" t="str">
        <f t="shared" si="1"/>
        <v/>
      </c>
      <c r="AN28" s="422"/>
      <c r="AO28" s="422" t="str">
        <f t="shared" si="2"/>
        <v/>
      </c>
      <c r="AP28" s="422"/>
      <c r="AQ28" s="422"/>
      <c r="AR28" s="422" t="str">
        <f t="shared" si="3"/>
        <v/>
      </c>
      <c r="AS28" s="422"/>
      <c r="AT28" s="422"/>
      <c r="AU28" s="422"/>
      <c r="AV28" s="419"/>
      <c r="AW28" s="420"/>
      <c r="AX28" s="420"/>
      <c r="AY28" s="421"/>
    </row>
    <row r="29" spans="5:67" ht="25.5" customHeight="1" x14ac:dyDescent="0.35">
      <c r="AF29" s="467"/>
      <c r="AG29" s="468"/>
      <c r="AH29" s="467"/>
      <c r="AI29" s="468"/>
      <c r="AJ29" s="423" t="str">
        <f t="shared" si="0"/>
        <v/>
      </c>
      <c r="AK29" s="423"/>
      <c r="AL29" s="423"/>
      <c r="AM29" s="422" t="str">
        <f t="shared" si="1"/>
        <v/>
      </c>
      <c r="AN29" s="422"/>
      <c r="AO29" s="422" t="str">
        <f t="shared" si="2"/>
        <v/>
      </c>
      <c r="AP29" s="422"/>
      <c r="AQ29" s="422"/>
      <c r="AR29" s="422" t="str">
        <f t="shared" si="3"/>
        <v/>
      </c>
      <c r="AS29" s="422"/>
      <c r="AT29" s="422"/>
      <c r="AU29" s="422"/>
      <c r="AV29" s="419"/>
      <c r="AW29" s="420"/>
      <c r="AX29" s="420"/>
      <c r="AY29" s="421"/>
    </row>
    <row r="30" spans="5:67" ht="25.5" customHeight="1" x14ac:dyDescent="0.35">
      <c r="AF30" s="467"/>
      <c r="AG30" s="468"/>
      <c r="AH30" s="467"/>
      <c r="AI30" s="468"/>
      <c r="AJ30" s="423" t="str">
        <f t="shared" si="0"/>
        <v/>
      </c>
      <c r="AK30" s="423"/>
      <c r="AL30" s="423"/>
      <c r="AM30" s="422" t="str">
        <f t="shared" si="1"/>
        <v/>
      </c>
      <c r="AN30" s="422"/>
      <c r="AO30" s="422" t="str">
        <f t="shared" si="2"/>
        <v/>
      </c>
      <c r="AP30" s="422"/>
      <c r="AQ30" s="422"/>
      <c r="AR30" s="422" t="str">
        <f t="shared" si="3"/>
        <v/>
      </c>
      <c r="AS30" s="422"/>
      <c r="AT30" s="422"/>
      <c r="AU30" s="422"/>
      <c r="AV30" s="419"/>
      <c r="AW30" s="420"/>
      <c r="AX30" s="420"/>
      <c r="AY30" s="421"/>
    </row>
    <row r="31" spans="5:67" ht="25.5" customHeight="1" x14ac:dyDescent="0.35">
      <c r="J31" s="174"/>
      <c r="K31" s="424"/>
      <c r="L31" s="424"/>
      <c r="M31" s="174"/>
      <c r="N31" s="424"/>
      <c r="O31" s="424"/>
      <c r="P31" s="174"/>
      <c r="Q31" s="174"/>
      <c r="R31" s="424"/>
      <c r="S31" s="424"/>
      <c r="AF31" s="467"/>
      <c r="AG31" s="468"/>
      <c r="AH31" s="467"/>
      <c r="AI31" s="468"/>
      <c r="AJ31" s="423" t="str">
        <f t="shared" si="0"/>
        <v/>
      </c>
      <c r="AK31" s="423"/>
      <c r="AL31" s="423"/>
      <c r="AM31" s="422" t="str">
        <f t="shared" si="1"/>
        <v/>
      </c>
      <c r="AN31" s="422"/>
      <c r="AO31" s="422" t="str">
        <f t="shared" si="2"/>
        <v/>
      </c>
      <c r="AP31" s="422"/>
      <c r="AQ31" s="422"/>
      <c r="AR31" s="422" t="str">
        <f t="shared" si="3"/>
        <v/>
      </c>
      <c r="AS31" s="422"/>
      <c r="AT31" s="422"/>
      <c r="AU31" s="422"/>
      <c r="AV31" s="419"/>
      <c r="AW31" s="420"/>
      <c r="AX31" s="420"/>
      <c r="AY31" s="421"/>
    </row>
    <row r="35" spans="5:59" ht="25.5" x14ac:dyDescent="0.35">
      <c r="N35" s="425"/>
      <c r="O35" s="425"/>
      <c r="P35" s="172" t="s">
        <v>186</v>
      </c>
      <c r="AN35" s="425"/>
      <c r="AO35" s="425"/>
      <c r="AP35" s="172" t="s">
        <v>186</v>
      </c>
    </row>
    <row r="36" spans="5:59" ht="25.5" x14ac:dyDescent="0.35">
      <c r="F36" s="424"/>
      <c r="G36" s="424"/>
      <c r="K36" s="173"/>
      <c r="L36" s="173"/>
      <c r="M36" s="173"/>
      <c r="N36" s="425"/>
      <c r="O36" s="425"/>
      <c r="P36" s="174" t="s">
        <v>187</v>
      </c>
      <c r="Q36" s="173"/>
      <c r="R36" s="173"/>
      <c r="V36" s="424"/>
      <c r="W36" s="424"/>
      <c r="AA36" s="425"/>
      <c r="AB36" s="425"/>
      <c r="AF36" s="424"/>
      <c r="AG36" s="424"/>
      <c r="AK36" s="173"/>
      <c r="AL36" s="173"/>
      <c r="AM36" s="173"/>
      <c r="AN36" s="425"/>
      <c r="AO36" s="425"/>
      <c r="AP36" s="174" t="s">
        <v>187</v>
      </c>
      <c r="AQ36" s="173"/>
      <c r="AR36" s="173"/>
      <c r="AV36" s="179"/>
      <c r="AW36" s="179"/>
    </row>
    <row r="37" spans="5:59" ht="25.5" x14ac:dyDescent="0.35">
      <c r="F37" s="435" t="s">
        <v>175</v>
      </c>
      <c r="G37" s="435"/>
      <c r="I37" s="175"/>
      <c r="J37" s="175"/>
      <c r="K37" s="175"/>
      <c r="L37" s="175"/>
      <c r="M37" s="175"/>
      <c r="N37" s="435" t="s">
        <v>176</v>
      </c>
      <c r="O37" s="435"/>
      <c r="P37" s="175"/>
      <c r="Q37" s="175"/>
      <c r="R37" s="175"/>
      <c r="S37" s="175"/>
      <c r="T37" s="175"/>
      <c r="U37" s="175"/>
      <c r="V37" s="435" t="s">
        <v>175</v>
      </c>
      <c r="W37" s="435"/>
      <c r="X37" s="175"/>
      <c r="AA37" s="435" t="s">
        <v>191</v>
      </c>
      <c r="AB37" s="435"/>
      <c r="AF37" s="435" t="s">
        <v>175</v>
      </c>
      <c r="AG37" s="435"/>
      <c r="AI37" s="175"/>
      <c r="AJ37" s="175"/>
      <c r="AK37" s="175"/>
      <c r="AL37" s="175"/>
      <c r="AM37" s="175"/>
      <c r="AN37" s="435" t="s">
        <v>176</v>
      </c>
      <c r="AO37" s="435"/>
      <c r="AP37" s="175"/>
      <c r="AQ37" s="175"/>
      <c r="AR37" s="175"/>
      <c r="AS37" s="175"/>
      <c r="AT37" s="175"/>
      <c r="AU37" s="469" t="s">
        <v>175</v>
      </c>
      <c r="AV37" s="469"/>
      <c r="AW37" s="469"/>
      <c r="AX37" s="469"/>
    </row>
    <row r="40" spans="5:59" ht="25.5" x14ac:dyDescent="0.35">
      <c r="E40" s="435" t="s">
        <v>178</v>
      </c>
      <c r="F40" s="435"/>
      <c r="G40" s="435" t="s">
        <v>179</v>
      </c>
      <c r="H40" s="435"/>
      <c r="U40" s="435" t="s">
        <v>179</v>
      </c>
      <c r="V40" s="435"/>
      <c r="W40" s="435" t="s">
        <v>178</v>
      </c>
      <c r="X40" s="435"/>
      <c r="Z40" s="470"/>
      <c r="AA40" s="470"/>
      <c r="AB40" s="470"/>
      <c r="AC40" s="470"/>
      <c r="AE40" s="435" t="s">
        <v>178</v>
      </c>
      <c r="AF40" s="435"/>
      <c r="AG40" s="435" t="s">
        <v>179</v>
      </c>
      <c r="AH40" s="435"/>
      <c r="AU40" s="435" t="s">
        <v>179</v>
      </c>
      <c r="AV40" s="435"/>
      <c r="AW40" s="435" t="s">
        <v>178</v>
      </c>
      <c r="AX40" s="435"/>
    </row>
    <row r="41" spans="5:59" ht="25.5" x14ac:dyDescent="0.35">
      <c r="Z41" s="471" t="s">
        <v>271</v>
      </c>
      <c r="AA41" s="471"/>
      <c r="AB41" s="471"/>
      <c r="AC41" s="471"/>
    </row>
    <row r="42" spans="5:59" ht="25.5" x14ac:dyDescent="0.35">
      <c r="E42" s="436"/>
      <c r="F42" s="436"/>
      <c r="G42" s="436"/>
      <c r="H42" s="436"/>
      <c r="U42" s="436"/>
      <c r="V42" s="436"/>
      <c r="W42" s="436"/>
      <c r="X42" s="436"/>
      <c r="AE42" s="180"/>
      <c r="AF42" s="180"/>
      <c r="AG42" s="436"/>
      <c r="AH42" s="436"/>
      <c r="AU42" s="436"/>
      <c r="AV42" s="436"/>
      <c r="AW42" s="436"/>
      <c r="AX42" s="436"/>
    </row>
    <row r="44" spans="5:59" ht="24.6" customHeight="1" x14ac:dyDescent="0.35">
      <c r="K44" s="435" t="s">
        <v>181</v>
      </c>
      <c r="L44" s="435"/>
      <c r="M44" s="435"/>
      <c r="N44" s="435"/>
      <c r="O44" s="435"/>
      <c r="P44" s="435"/>
      <c r="Q44" s="435"/>
      <c r="R44" s="435"/>
      <c r="S44" s="435"/>
      <c r="AK44" s="435" t="s">
        <v>181</v>
      </c>
      <c r="AL44" s="435"/>
      <c r="AM44" s="435"/>
      <c r="AN44" s="435"/>
      <c r="AO44" s="435"/>
      <c r="AP44" s="435"/>
      <c r="AQ44" s="435"/>
      <c r="AR44" s="435"/>
      <c r="AS44" s="435"/>
    </row>
    <row r="47" spans="5:59" ht="25.5" x14ac:dyDescent="0.35">
      <c r="W47" s="174"/>
      <c r="X47" s="424"/>
      <c r="Y47" s="424"/>
      <c r="Z47" s="174"/>
      <c r="AA47" s="424"/>
      <c r="AB47" s="424"/>
      <c r="AC47" s="174"/>
      <c r="AD47" s="174"/>
      <c r="AE47" s="179"/>
      <c r="AF47" s="179"/>
      <c r="AW47" s="174"/>
      <c r="AX47" s="174"/>
      <c r="AY47" s="173"/>
      <c r="AZ47" s="173"/>
      <c r="BA47" s="174"/>
      <c r="BB47" s="173"/>
      <c r="BC47" s="173"/>
      <c r="BD47" s="174"/>
      <c r="BE47" s="174"/>
      <c r="BF47" s="173"/>
      <c r="BG47" s="173"/>
    </row>
    <row r="51" spans="5:11" ht="25.5" x14ac:dyDescent="0.35">
      <c r="E51" s="172" t="str">
        <f>IF(ISBLANK(K18),IF(ISBLANK(K31),IF(ISBLANK(X47),"",X47),K31),K18)</f>
        <v/>
      </c>
      <c r="F51" s="172" t="str">
        <f>IF(ISBLANK(R18),IF(ISBLANK(R31),IF(ISBLANK(AE47),"",AE47),R31),R18)</f>
        <v/>
      </c>
      <c r="K51" s="172" t="str">
        <f>IF(ISBLANK(AL21),"",AL21)</f>
        <v/>
      </c>
    </row>
  </sheetData>
  <mergeCells count="143">
    <mergeCell ref="B1:BA1"/>
    <mergeCell ref="AF4:AK4"/>
    <mergeCell ref="AL4:AP4"/>
    <mergeCell ref="AR4:AV4"/>
    <mergeCell ref="AF5:AK5"/>
    <mergeCell ref="AL5:AV5"/>
    <mergeCell ref="N6:O6"/>
    <mergeCell ref="AF6:AK6"/>
    <mergeCell ref="AL6:AV6"/>
    <mergeCell ref="F7:G7"/>
    <mergeCell ref="N7:O7"/>
    <mergeCell ref="V7:W7"/>
    <mergeCell ref="AL7:AV10"/>
    <mergeCell ref="F8:G8"/>
    <mergeCell ref="N8:O8"/>
    <mergeCell ref="V8:W8"/>
    <mergeCell ref="K15:S15"/>
    <mergeCell ref="AL15:AV16"/>
    <mergeCell ref="AL17:AV18"/>
    <mergeCell ref="K18:L18"/>
    <mergeCell ref="N18:O18"/>
    <mergeCell ref="R18:S18"/>
    <mergeCell ref="E11:F11"/>
    <mergeCell ref="G11:H11"/>
    <mergeCell ref="U11:V11"/>
    <mergeCell ref="W11:X11"/>
    <mergeCell ref="AL11:AV12"/>
    <mergeCell ref="E13:F13"/>
    <mergeCell ref="G13:H13"/>
    <mergeCell ref="U13:V13"/>
    <mergeCell ref="W13:X13"/>
    <mergeCell ref="AL13:AV14"/>
    <mergeCell ref="AL19:AV20"/>
    <mergeCell ref="N21:O21"/>
    <mergeCell ref="F22:G22"/>
    <mergeCell ref="N22:O22"/>
    <mergeCell ref="V22:W22"/>
    <mergeCell ref="AF22:AG23"/>
    <mergeCell ref="AH22:AI23"/>
    <mergeCell ref="AJ22:AL23"/>
    <mergeCell ref="AM22:AN23"/>
    <mergeCell ref="AO22:AQ23"/>
    <mergeCell ref="AR22:AU23"/>
    <mergeCell ref="AV22:AY23"/>
    <mergeCell ref="E23:H23"/>
    <mergeCell ref="M23:P23"/>
    <mergeCell ref="U23:X23"/>
    <mergeCell ref="AF24:AG24"/>
    <mergeCell ref="AH24:AI24"/>
    <mergeCell ref="AJ24:AL24"/>
    <mergeCell ref="AM24:AN24"/>
    <mergeCell ref="AO24:AQ24"/>
    <mergeCell ref="AR24:AU24"/>
    <mergeCell ref="AV24:AY24"/>
    <mergeCell ref="AF25:AG25"/>
    <mergeCell ref="AH25:AI25"/>
    <mergeCell ref="AJ25:AL25"/>
    <mergeCell ref="AM25:AN25"/>
    <mergeCell ref="AO25:AQ25"/>
    <mergeCell ref="AR25:AU25"/>
    <mergeCell ref="AV25:AY25"/>
    <mergeCell ref="K28:S28"/>
    <mergeCell ref="AF28:AG28"/>
    <mergeCell ref="AH28:AI28"/>
    <mergeCell ref="AJ28:AL28"/>
    <mergeCell ref="AM28:AN28"/>
    <mergeCell ref="AO28:AQ28"/>
    <mergeCell ref="AV26:AY26"/>
    <mergeCell ref="AF27:AG27"/>
    <mergeCell ref="AH27:AI27"/>
    <mergeCell ref="AJ27:AL27"/>
    <mergeCell ref="AM27:AN27"/>
    <mergeCell ref="AO27:AQ27"/>
    <mergeCell ref="AR27:AU27"/>
    <mergeCell ref="AV27:AY27"/>
    <mergeCell ref="AF26:AG26"/>
    <mergeCell ref="AH26:AI26"/>
    <mergeCell ref="AJ26:AL26"/>
    <mergeCell ref="AM26:AN26"/>
    <mergeCell ref="AO26:AQ26"/>
    <mergeCell ref="AR26:AU26"/>
    <mergeCell ref="AR28:AU28"/>
    <mergeCell ref="AV28:AY28"/>
    <mergeCell ref="AF29:AG29"/>
    <mergeCell ref="AH29:AI29"/>
    <mergeCell ref="AJ29:AL29"/>
    <mergeCell ref="AM29:AN29"/>
    <mergeCell ref="AO29:AQ29"/>
    <mergeCell ref="AR29:AU29"/>
    <mergeCell ref="AV29:AY29"/>
    <mergeCell ref="AV30:AY30"/>
    <mergeCell ref="K31:L31"/>
    <mergeCell ref="N31:O31"/>
    <mergeCell ref="R31:S31"/>
    <mergeCell ref="AF31:AG31"/>
    <mergeCell ref="AH31:AI31"/>
    <mergeCell ref="AJ31:AL31"/>
    <mergeCell ref="AM31:AN31"/>
    <mergeCell ref="AO31:AQ31"/>
    <mergeCell ref="AR31:AU31"/>
    <mergeCell ref="AF30:AG30"/>
    <mergeCell ref="AH30:AI30"/>
    <mergeCell ref="AJ30:AL30"/>
    <mergeCell ref="AM30:AN30"/>
    <mergeCell ref="AO30:AQ30"/>
    <mergeCell ref="AR30:AU30"/>
    <mergeCell ref="AV31:AY31"/>
    <mergeCell ref="N35:O35"/>
    <mergeCell ref="AN35:AO35"/>
    <mergeCell ref="F36:G36"/>
    <mergeCell ref="N36:O36"/>
    <mergeCell ref="V36:W36"/>
    <mergeCell ref="AA36:AB36"/>
    <mergeCell ref="AF36:AG36"/>
    <mergeCell ref="AN36:AO36"/>
    <mergeCell ref="AU37:AX37"/>
    <mergeCell ref="F37:G37"/>
    <mergeCell ref="N37:O37"/>
    <mergeCell ref="V37:W37"/>
    <mergeCell ref="AA37:AB37"/>
    <mergeCell ref="AF37:AG37"/>
    <mergeCell ref="AN37:AO37"/>
    <mergeCell ref="E40:F40"/>
    <mergeCell ref="G40:H40"/>
    <mergeCell ref="U40:V40"/>
    <mergeCell ref="W40:X40"/>
    <mergeCell ref="Z40:AC40"/>
    <mergeCell ref="AE40:AF40"/>
    <mergeCell ref="AG40:AH40"/>
    <mergeCell ref="AU40:AV40"/>
    <mergeCell ref="AW40:AX40"/>
    <mergeCell ref="AU42:AV42"/>
    <mergeCell ref="AW42:AX42"/>
    <mergeCell ref="K44:S44"/>
    <mergeCell ref="AK44:AS44"/>
    <mergeCell ref="X47:Y47"/>
    <mergeCell ref="AA47:AB47"/>
    <mergeCell ref="Z41:AC41"/>
    <mergeCell ref="E42:F42"/>
    <mergeCell ref="G42:H42"/>
    <mergeCell ref="U42:V42"/>
    <mergeCell ref="W42:X42"/>
    <mergeCell ref="AG42:AH42"/>
  </mergeCells>
  <printOptions horizontalCentered="1"/>
  <pageMargins left="0.25" right="0.25" top="0.75" bottom="0.75" header="0.3" footer="0.3"/>
  <pageSetup paperSize="5" scale="45" orientation="landscape"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dimension ref="A2:N97"/>
  <sheetViews>
    <sheetView workbookViewId="0">
      <selection activeCell="B3" sqref="B3"/>
    </sheetView>
  </sheetViews>
  <sheetFormatPr defaultRowHeight="12.75" x14ac:dyDescent="0.2"/>
  <cols>
    <col min="1" max="1" width="3" bestFit="1" customWidth="1"/>
    <col min="2" max="2" width="47.5703125" bestFit="1" customWidth="1"/>
    <col min="13" max="13" width="33.140625" bestFit="1" customWidth="1"/>
  </cols>
  <sheetData>
    <row r="2" spans="1:14" x14ac:dyDescent="0.2">
      <c r="A2">
        <v>1</v>
      </c>
      <c r="F2" s="136" t="s">
        <v>323</v>
      </c>
      <c r="G2" s="136"/>
      <c r="H2" s="136" t="s">
        <v>324</v>
      </c>
      <c r="I2" s="136" t="s">
        <v>325</v>
      </c>
      <c r="L2" t="s">
        <v>433</v>
      </c>
      <c r="N2">
        <v>1</v>
      </c>
    </row>
    <row r="3" spans="1:14" ht="15" x14ac:dyDescent="0.2">
      <c r="A3" s="136">
        <v>2</v>
      </c>
      <c r="B3" s="132" t="s">
        <v>493</v>
      </c>
      <c r="C3">
        <v>7</v>
      </c>
      <c r="F3" s="136">
        <v>1</v>
      </c>
      <c r="G3" s="136" t="s">
        <v>326</v>
      </c>
      <c r="H3" s="136">
        <v>1</v>
      </c>
      <c r="I3" s="136">
        <v>18</v>
      </c>
      <c r="L3">
        <v>1</v>
      </c>
    </row>
    <row r="4" spans="1:14" ht="15" x14ac:dyDescent="0.2">
      <c r="A4" s="136">
        <v>3</v>
      </c>
      <c r="B4" s="132" t="s">
        <v>196</v>
      </c>
      <c r="F4" s="136">
        <v>2</v>
      </c>
      <c r="G4" s="136" t="s">
        <v>327</v>
      </c>
      <c r="H4" s="136">
        <v>3</v>
      </c>
      <c r="I4" s="136">
        <v>39</v>
      </c>
      <c r="L4">
        <v>2</v>
      </c>
      <c r="M4" t="s">
        <v>437</v>
      </c>
    </row>
    <row r="5" spans="1:14" ht="15" x14ac:dyDescent="0.2">
      <c r="A5" s="136">
        <v>4</v>
      </c>
      <c r="B5" s="132" t="s">
        <v>197</v>
      </c>
      <c r="F5" s="136">
        <v>3</v>
      </c>
      <c r="G5" s="136" t="s">
        <v>328</v>
      </c>
      <c r="H5" s="136">
        <v>4</v>
      </c>
      <c r="I5" s="136">
        <v>47</v>
      </c>
      <c r="L5">
        <v>3</v>
      </c>
      <c r="M5" t="s">
        <v>438</v>
      </c>
    </row>
    <row r="6" spans="1:14" ht="15" x14ac:dyDescent="0.2">
      <c r="A6" s="136">
        <v>5</v>
      </c>
      <c r="B6" s="132" t="s">
        <v>198</v>
      </c>
      <c r="F6" s="136">
        <v>4</v>
      </c>
      <c r="G6" s="136" t="s">
        <v>329</v>
      </c>
      <c r="H6" s="136">
        <v>2</v>
      </c>
      <c r="I6" s="136">
        <v>28</v>
      </c>
      <c r="L6">
        <v>4</v>
      </c>
      <c r="M6" t="s">
        <v>434</v>
      </c>
    </row>
    <row r="7" spans="1:14" ht="15" x14ac:dyDescent="0.2">
      <c r="A7" s="136">
        <v>6</v>
      </c>
      <c r="B7" s="132" t="s">
        <v>199</v>
      </c>
      <c r="F7" s="136">
        <v>5</v>
      </c>
      <c r="G7" s="136" t="s">
        <v>330</v>
      </c>
      <c r="H7" s="136">
        <v>1</v>
      </c>
      <c r="I7" s="136">
        <v>19</v>
      </c>
      <c r="L7">
        <v>5</v>
      </c>
      <c r="M7" t="s">
        <v>435</v>
      </c>
    </row>
    <row r="8" spans="1:14" ht="15" x14ac:dyDescent="0.2">
      <c r="A8" s="136">
        <v>7</v>
      </c>
      <c r="B8" s="132"/>
      <c r="F8" s="136">
        <v>6</v>
      </c>
      <c r="G8" s="136" t="s">
        <v>331</v>
      </c>
      <c r="H8" s="136">
        <v>2</v>
      </c>
      <c r="I8" s="136">
        <v>29</v>
      </c>
      <c r="L8">
        <v>6</v>
      </c>
      <c r="M8" t="s">
        <v>436</v>
      </c>
    </row>
    <row r="9" spans="1:14" ht="15" x14ac:dyDescent="0.2">
      <c r="A9" s="136">
        <v>8</v>
      </c>
      <c r="B9" s="132" t="s">
        <v>200</v>
      </c>
      <c r="F9" s="136">
        <v>7</v>
      </c>
      <c r="G9" s="136" t="s">
        <v>332</v>
      </c>
      <c r="H9" s="136">
        <v>1</v>
      </c>
      <c r="I9" s="136">
        <v>19</v>
      </c>
    </row>
    <row r="10" spans="1:14" ht="15" x14ac:dyDescent="0.2">
      <c r="A10" s="136">
        <v>9</v>
      </c>
      <c r="B10" s="134" t="s">
        <v>318</v>
      </c>
      <c r="F10" s="136">
        <v>8</v>
      </c>
      <c r="G10" s="136" t="s">
        <v>333</v>
      </c>
      <c r="H10" s="136">
        <v>2</v>
      </c>
      <c r="I10" s="136">
        <v>28</v>
      </c>
    </row>
    <row r="11" spans="1:14" ht="15" x14ac:dyDescent="0.2">
      <c r="A11" s="136">
        <v>10</v>
      </c>
      <c r="B11" s="132" t="s">
        <v>201</v>
      </c>
      <c r="F11" s="136">
        <v>9</v>
      </c>
      <c r="G11" s="136" t="s">
        <v>334</v>
      </c>
      <c r="H11" s="136">
        <v>4</v>
      </c>
      <c r="I11" s="136">
        <v>47</v>
      </c>
    </row>
    <row r="12" spans="1:14" ht="15" x14ac:dyDescent="0.2">
      <c r="A12" s="136">
        <v>11</v>
      </c>
      <c r="B12" s="132" t="s">
        <v>202</v>
      </c>
      <c r="F12" s="136">
        <v>10</v>
      </c>
      <c r="G12" s="136" t="s">
        <v>335</v>
      </c>
      <c r="H12" s="136">
        <v>1</v>
      </c>
      <c r="I12" s="136">
        <v>17</v>
      </c>
    </row>
    <row r="13" spans="1:14" ht="15" x14ac:dyDescent="0.2">
      <c r="A13" s="136">
        <v>12</v>
      </c>
      <c r="B13" s="133" t="s">
        <v>203</v>
      </c>
      <c r="F13" s="136">
        <v>11</v>
      </c>
      <c r="G13" s="136" t="s">
        <v>336</v>
      </c>
      <c r="H13" s="136">
        <v>3</v>
      </c>
      <c r="I13" s="136">
        <v>38</v>
      </c>
    </row>
    <row r="14" spans="1:14" ht="15" x14ac:dyDescent="0.2">
      <c r="A14" s="136">
        <v>13</v>
      </c>
      <c r="B14" s="133" t="s">
        <v>204</v>
      </c>
      <c r="F14" s="136">
        <v>12</v>
      </c>
      <c r="G14" s="136" t="s">
        <v>337</v>
      </c>
      <c r="H14" s="136">
        <v>4</v>
      </c>
      <c r="I14" s="136">
        <v>48</v>
      </c>
    </row>
    <row r="15" spans="1:14" ht="15" x14ac:dyDescent="0.2">
      <c r="A15" s="136">
        <v>14</v>
      </c>
      <c r="B15" s="132" t="s">
        <v>205</v>
      </c>
      <c r="F15" s="136">
        <v>13</v>
      </c>
      <c r="G15" s="136" t="s">
        <v>338</v>
      </c>
      <c r="H15" s="136">
        <v>1</v>
      </c>
      <c r="I15" s="136">
        <v>19</v>
      </c>
    </row>
    <row r="16" spans="1:14" ht="15" x14ac:dyDescent="0.2">
      <c r="A16" s="136">
        <v>15</v>
      </c>
      <c r="B16" s="132" t="s">
        <v>206</v>
      </c>
      <c r="F16" s="136">
        <v>14</v>
      </c>
      <c r="G16" s="136" t="s">
        <v>339</v>
      </c>
      <c r="H16" s="136">
        <v>2</v>
      </c>
      <c r="I16" s="136">
        <v>27</v>
      </c>
    </row>
    <row r="17" spans="1:9" ht="15" x14ac:dyDescent="0.2">
      <c r="A17" s="136">
        <v>16</v>
      </c>
      <c r="B17" s="132"/>
      <c r="F17" s="136">
        <v>15</v>
      </c>
      <c r="G17" s="136" t="s">
        <v>340</v>
      </c>
      <c r="H17" s="136">
        <v>1</v>
      </c>
      <c r="I17" s="136">
        <v>18</v>
      </c>
    </row>
    <row r="18" spans="1:9" ht="15" x14ac:dyDescent="0.2">
      <c r="A18" s="136">
        <v>17</v>
      </c>
      <c r="B18" s="132" t="s">
        <v>207</v>
      </c>
      <c r="F18" s="136">
        <v>16</v>
      </c>
      <c r="G18" s="136" t="s">
        <v>341</v>
      </c>
      <c r="H18" s="136">
        <v>2</v>
      </c>
      <c r="I18" s="136">
        <v>28</v>
      </c>
    </row>
    <row r="19" spans="1:9" ht="15" x14ac:dyDescent="0.2">
      <c r="A19" s="136">
        <v>18</v>
      </c>
      <c r="B19" s="132" t="s">
        <v>208</v>
      </c>
      <c r="F19" s="136">
        <v>17</v>
      </c>
      <c r="G19" s="136" t="s">
        <v>342</v>
      </c>
      <c r="H19" s="136">
        <v>4</v>
      </c>
      <c r="I19" s="136">
        <v>48</v>
      </c>
    </row>
    <row r="20" spans="1:9" ht="15" x14ac:dyDescent="0.2">
      <c r="A20" s="136">
        <v>19</v>
      </c>
      <c r="B20" s="132" t="s">
        <v>209</v>
      </c>
      <c r="F20" s="136">
        <v>18</v>
      </c>
      <c r="G20" s="136" t="s">
        <v>343</v>
      </c>
      <c r="H20" s="136">
        <v>2</v>
      </c>
      <c r="I20" s="136">
        <v>27</v>
      </c>
    </row>
    <row r="21" spans="1:9" ht="15" x14ac:dyDescent="0.2">
      <c r="A21" s="136">
        <v>20</v>
      </c>
      <c r="B21" s="132" t="s">
        <v>210</v>
      </c>
      <c r="F21" s="136">
        <v>19</v>
      </c>
      <c r="G21" s="136" t="s">
        <v>344</v>
      </c>
      <c r="H21" s="136">
        <v>3</v>
      </c>
      <c r="I21" s="136">
        <v>37</v>
      </c>
    </row>
    <row r="22" spans="1:9" ht="15" x14ac:dyDescent="0.2">
      <c r="A22" s="136">
        <v>21</v>
      </c>
      <c r="B22" s="132" t="s">
        <v>211</v>
      </c>
      <c r="F22" s="136">
        <v>20</v>
      </c>
      <c r="G22" s="136" t="s">
        <v>345</v>
      </c>
      <c r="H22" s="136">
        <v>4</v>
      </c>
      <c r="I22" s="136">
        <v>48</v>
      </c>
    </row>
    <row r="23" spans="1:9" ht="15" x14ac:dyDescent="0.2">
      <c r="A23" s="136">
        <v>22</v>
      </c>
      <c r="B23" s="132" t="s">
        <v>212</v>
      </c>
      <c r="F23" s="136">
        <v>21</v>
      </c>
      <c r="G23" s="136" t="s">
        <v>346</v>
      </c>
      <c r="H23" s="136">
        <v>2</v>
      </c>
      <c r="I23" s="136">
        <v>27</v>
      </c>
    </row>
    <row r="24" spans="1:9" ht="15" x14ac:dyDescent="0.2">
      <c r="A24" s="136">
        <v>23</v>
      </c>
      <c r="B24" s="134" t="s">
        <v>319</v>
      </c>
      <c r="F24" s="136">
        <v>22</v>
      </c>
      <c r="G24" s="136" t="s">
        <v>347</v>
      </c>
      <c r="H24" s="136">
        <v>3</v>
      </c>
      <c r="I24" s="136">
        <v>38</v>
      </c>
    </row>
    <row r="25" spans="1:9" ht="15" x14ac:dyDescent="0.2">
      <c r="A25" s="136">
        <v>24</v>
      </c>
      <c r="B25" s="132" t="s">
        <v>213</v>
      </c>
      <c r="F25" s="136">
        <v>23</v>
      </c>
      <c r="G25" s="136" t="s">
        <v>348</v>
      </c>
      <c r="H25" s="136">
        <v>4</v>
      </c>
      <c r="I25" s="136">
        <v>47</v>
      </c>
    </row>
    <row r="26" spans="1:9" ht="15" x14ac:dyDescent="0.2">
      <c r="A26" s="136">
        <v>25</v>
      </c>
      <c r="B26" s="135" t="s">
        <v>214</v>
      </c>
      <c r="F26" s="136">
        <v>24</v>
      </c>
      <c r="G26" s="136" t="s">
        <v>349</v>
      </c>
      <c r="H26" s="136">
        <v>4</v>
      </c>
      <c r="I26" s="136">
        <v>49</v>
      </c>
    </row>
    <row r="27" spans="1:9" ht="15" x14ac:dyDescent="0.2">
      <c r="A27" s="136">
        <v>26</v>
      </c>
      <c r="B27" s="135" t="s">
        <v>215</v>
      </c>
      <c r="F27" s="136">
        <v>25</v>
      </c>
      <c r="G27" s="136" t="s">
        <v>350</v>
      </c>
      <c r="H27" s="136">
        <v>2</v>
      </c>
      <c r="I27" s="136">
        <v>27</v>
      </c>
    </row>
    <row r="28" spans="1:9" ht="15" x14ac:dyDescent="0.2">
      <c r="A28" s="136">
        <v>27</v>
      </c>
      <c r="B28" s="135"/>
      <c r="F28" s="136">
        <v>26</v>
      </c>
      <c r="G28" s="136" t="s">
        <v>351</v>
      </c>
      <c r="H28" s="136">
        <v>2</v>
      </c>
      <c r="I28" s="136">
        <v>28</v>
      </c>
    </row>
    <row r="29" spans="1:9" ht="15" x14ac:dyDescent="0.2">
      <c r="A29" s="136">
        <v>28</v>
      </c>
      <c r="B29" s="135" t="s">
        <v>216</v>
      </c>
      <c r="F29" s="136">
        <v>27</v>
      </c>
      <c r="G29" s="136" t="s">
        <v>352</v>
      </c>
      <c r="H29" s="136">
        <v>4</v>
      </c>
      <c r="I29" s="136">
        <v>47</v>
      </c>
    </row>
    <row r="30" spans="1:9" ht="15" x14ac:dyDescent="0.2">
      <c r="A30" s="136">
        <v>29</v>
      </c>
      <c r="B30" s="135" t="s">
        <v>217</v>
      </c>
      <c r="F30" s="136">
        <v>28</v>
      </c>
      <c r="G30" s="136" t="s">
        <v>353</v>
      </c>
      <c r="H30" s="136">
        <v>3</v>
      </c>
      <c r="I30" s="136">
        <v>39</v>
      </c>
    </row>
    <row r="31" spans="1:9" ht="15" x14ac:dyDescent="0.2">
      <c r="A31" s="136">
        <v>30</v>
      </c>
      <c r="B31" s="135" t="s">
        <v>218</v>
      </c>
      <c r="F31" s="136">
        <v>29</v>
      </c>
      <c r="G31" s="136" t="s">
        <v>354</v>
      </c>
      <c r="H31" s="136">
        <v>1</v>
      </c>
      <c r="I31" s="136">
        <v>18</v>
      </c>
    </row>
    <row r="32" spans="1:9" ht="15" x14ac:dyDescent="0.2">
      <c r="A32" s="136">
        <v>31</v>
      </c>
      <c r="B32" s="135" t="s">
        <v>219</v>
      </c>
      <c r="F32" s="136">
        <v>30</v>
      </c>
      <c r="G32" s="136" t="s">
        <v>355</v>
      </c>
      <c r="H32" s="136">
        <v>1</v>
      </c>
      <c r="I32" s="136">
        <v>17</v>
      </c>
    </row>
    <row r="33" spans="1:9" ht="15" x14ac:dyDescent="0.2">
      <c r="A33" s="136">
        <v>32</v>
      </c>
      <c r="B33" s="132" t="s">
        <v>220</v>
      </c>
      <c r="F33" s="136">
        <v>31</v>
      </c>
      <c r="G33" s="136" t="s">
        <v>356</v>
      </c>
      <c r="H33" s="136">
        <v>2</v>
      </c>
      <c r="I33" s="136">
        <v>28</v>
      </c>
    </row>
    <row r="34" spans="1:9" ht="15" x14ac:dyDescent="0.2">
      <c r="A34" s="136">
        <v>33</v>
      </c>
      <c r="B34" s="133"/>
      <c r="F34" s="136">
        <v>32</v>
      </c>
      <c r="G34" s="136" t="s">
        <v>357</v>
      </c>
      <c r="H34" s="136">
        <v>1</v>
      </c>
      <c r="I34" s="136">
        <v>17</v>
      </c>
    </row>
    <row r="35" spans="1:9" ht="15" x14ac:dyDescent="0.2">
      <c r="A35" s="136">
        <v>34</v>
      </c>
      <c r="B35" s="133" t="s">
        <v>221</v>
      </c>
      <c r="F35" s="136">
        <v>33</v>
      </c>
      <c r="G35" s="136" t="s">
        <v>358</v>
      </c>
      <c r="H35" s="136">
        <v>2</v>
      </c>
      <c r="I35" s="136">
        <v>29</v>
      </c>
    </row>
    <row r="36" spans="1:9" ht="15" x14ac:dyDescent="0.2">
      <c r="A36" s="136">
        <v>35</v>
      </c>
      <c r="B36" s="132" t="s">
        <v>222</v>
      </c>
      <c r="F36" s="136">
        <v>34</v>
      </c>
      <c r="G36" s="136" t="s">
        <v>359</v>
      </c>
      <c r="H36" s="136">
        <v>1</v>
      </c>
      <c r="I36" s="136">
        <v>17</v>
      </c>
    </row>
    <row r="37" spans="1:9" ht="15" x14ac:dyDescent="0.2">
      <c r="A37" s="136">
        <v>36</v>
      </c>
      <c r="B37" s="135"/>
      <c r="F37" s="136">
        <v>35</v>
      </c>
      <c r="G37" s="136" t="s">
        <v>360</v>
      </c>
      <c r="H37" s="136">
        <v>4</v>
      </c>
      <c r="I37" s="136">
        <v>48</v>
      </c>
    </row>
    <row r="38" spans="1:9" ht="15" x14ac:dyDescent="0.2">
      <c r="A38" s="136">
        <v>37</v>
      </c>
      <c r="B38" s="135"/>
      <c r="F38" s="136">
        <v>36</v>
      </c>
      <c r="G38" s="136" t="s">
        <v>361</v>
      </c>
      <c r="H38" s="136">
        <v>4</v>
      </c>
      <c r="I38" s="136">
        <v>48</v>
      </c>
    </row>
    <row r="39" spans="1:9" ht="15" x14ac:dyDescent="0.2">
      <c r="A39" s="136">
        <v>38</v>
      </c>
      <c r="B39" s="135"/>
      <c r="F39" s="136">
        <v>37</v>
      </c>
      <c r="G39" s="136" t="s">
        <v>362</v>
      </c>
      <c r="H39" s="136">
        <v>1</v>
      </c>
      <c r="I39" s="136">
        <v>17</v>
      </c>
    </row>
    <row r="40" spans="1:9" ht="15" x14ac:dyDescent="0.2">
      <c r="A40" s="136">
        <v>39</v>
      </c>
      <c r="B40" s="135"/>
      <c r="F40" s="136">
        <v>38</v>
      </c>
      <c r="G40" s="136" t="s">
        <v>363</v>
      </c>
      <c r="H40" s="136">
        <v>4</v>
      </c>
      <c r="I40" s="136">
        <v>48</v>
      </c>
    </row>
    <row r="41" spans="1:9" x14ac:dyDescent="0.2">
      <c r="A41" s="136">
        <v>40</v>
      </c>
      <c r="B41" s="136"/>
      <c r="F41" s="136">
        <v>39</v>
      </c>
      <c r="G41" s="136" t="s">
        <v>364</v>
      </c>
      <c r="H41" s="136">
        <v>4</v>
      </c>
      <c r="I41" s="136">
        <v>48</v>
      </c>
    </row>
    <row r="42" spans="1:9" x14ac:dyDescent="0.2">
      <c r="A42" s="136">
        <v>41</v>
      </c>
      <c r="B42" s="136"/>
      <c r="F42" s="136">
        <v>40</v>
      </c>
      <c r="G42" s="136" t="s">
        <v>365</v>
      </c>
      <c r="H42" s="136">
        <v>4</v>
      </c>
      <c r="I42" s="136">
        <v>47</v>
      </c>
    </row>
    <row r="43" spans="1:9" x14ac:dyDescent="0.2">
      <c r="A43" s="136">
        <v>42</v>
      </c>
      <c r="B43" s="136"/>
      <c r="F43" s="136">
        <v>41</v>
      </c>
      <c r="G43" s="136" t="s">
        <v>366</v>
      </c>
      <c r="H43" s="136">
        <v>3</v>
      </c>
      <c r="I43" s="136">
        <v>38</v>
      </c>
    </row>
    <row r="44" spans="1:9" x14ac:dyDescent="0.2">
      <c r="A44" s="136">
        <v>43</v>
      </c>
      <c r="B44" s="136"/>
      <c r="F44" s="136">
        <v>42</v>
      </c>
      <c r="G44" s="136" t="s">
        <v>367</v>
      </c>
      <c r="H44" s="136">
        <v>3</v>
      </c>
      <c r="I44" s="136">
        <v>38</v>
      </c>
    </row>
    <row r="45" spans="1:9" x14ac:dyDescent="0.2">
      <c r="A45" s="136">
        <v>44</v>
      </c>
      <c r="B45" s="136"/>
      <c r="F45" s="136">
        <v>43</v>
      </c>
      <c r="G45" s="136" t="s">
        <v>368</v>
      </c>
      <c r="H45" s="136">
        <v>3</v>
      </c>
      <c r="I45" s="136">
        <v>38</v>
      </c>
    </row>
    <row r="46" spans="1:9" x14ac:dyDescent="0.2">
      <c r="A46" s="136">
        <v>45</v>
      </c>
      <c r="B46" s="136"/>
      <c r="F46" s="136">
        <v>44</v>
      </c>
      <c r="G46" s="136" t="s">
        <v>369</v>
      </c>
      <c r="H46" s="136">
        <v>2</v>
      </c>
      <c r="I46" s="136">
        <v>27</v>
      </c>
    </row>
    <row r="47" spans="1:9" x14ac:dyDescent="0.2">
      <c r="A47" s="136">
        <v>46</v>
      </c>
      <c r="B47" s="136"/>
      <c r="F47" s="136">
        <v>45</v>
      </c>
      <c r="G47" s="136" t="s">
        <v>370</v>
      </c>
      <c r="H47" s="136">
        <v>1</v>
      </c>
      <c r="I47" s="136">
        <v>18</v>
      </c>
    </row>
    <row r="48" spans="1:9" x14ac:dyDescent="0.2">
      <c r="A48" s="136">
        <v>47</v>
      </c>
      <c r="B48" s="136"/>
      <c r="F48" s="136">
        <v>46</v>
      </c>
      <c r="G48" s="136" t="s">
        <v>371</v>
      </c>
      <c r="H48" s="136">
        <v>1</v>
      </c>
      <c r="I48" s="136">
        <v>17</v>
      </c>
    </row>
    <row r="49" spans="1:9" x14ac:dyDescent="0.2">
      <c r="A49" s="136">
        <v>48</v>
      </c>
      <c r="B49" s="136"/>
      <c r="F49" s="136">
        <v>47</v>
      </c>
      <c r="G49" s="136" t="s">
        <v>372</v>
      </c>
      <c r="H49" s="136">
        <v>1</v>
      </c>
      <c r="I49" s="136">
        <v>18</v>
      </c>
    </row>
    <row r="50" spans="1:9" x14ac:dyDescent="0.2">
      <c r="A50" s="136">
        <v>49</v>
      </c>
      <c r="B50" s="136"/>
      <c r="F50" s="136">
        <v>48</v>
      </c>
      <c r="G50" s="136" t="s">
        <v>373</v>
      </c>
      <c r="H50" s="136">
        <v>4</v>
      </c>
      <c r="I50" s="136">
        <v>47</v>
      </c>
    </row>
    <row r="51" spans="1:9" x14ac:dyDescent="0.2">
      <c r="A51" s="136">
        <v>50</v>
      </c>
      <c r="B51" s="136"/>
      <c r="F51" s="136">
        <v>49</v>
      </c>
      <c r="G51" s="136" t="s">
        <v>374</v>
      </c>
      <c r="H51" s="136">
        <v>4</v>
      </c>
      <c r="I51" s="136">
        <v>49</v>
      </c>
    </row>
    <row r="52" spans="1:9" x14ac:dyDescent="0.2">
      <c r="A52" s="136">
        <v>51</v>
      </c>
      <c r="B52" s="136"/>
      <c r="F52" s="136">
        <v>50</v>
      </c>
      <c r="G52" s="136" t="s">
        <v>375</v>
      </c>
      <c r="H52" s="136">
        <v>3</v>
      </c>
      <c r="I52" s="136">
        <v>39</v>
      </c>
    </row>
    <row r="53" spans="1:9" x14ac:dyDescent="0.2">
      <c r="A53" s="136">
        <v>52</v>
      </c>
      <c r="B53" s="136"/>
      <c r="F53" s="136">
        <v>51</v>
      </c>
      <c r="G53" s="136" t="s">
        <v>376</v>
      </c>
      <c r="H53" s="136">
        <v>3</v>
      </c>
      <c r="I53" s="136">
        <v>39</v>
      </c>
    </row>
    <row r="54" spans="1:9" x14ac:dyDescent="0.2">
      <c r="A54" s="136">
        <v>53</v>
      </c>
      <c r="B54" s="136"/>
      <c r="F54" s="136">
        <v>52</v>
      </c>
      <c r="G54" s="136" t="s">
        <v>377</v>
      </c>
      <c r="H54" s="136">
        <v>3</v>
      </c>
      <c r="I54" s="136">
        <v>39</v>
      </c>
    </row>
    <row r="55" spans="1:9" x14ac:dyDescent="0.2">
      <c r="A55" s="136">
        <v>54</v>
      </c>
      <c r="B55" s="136"/>
      <c r="F55" s="136">
        <v>53</v>
      </c>
      <c r="G55" s="136" t="s">
        <v>378</v>
      </c>
      <c r="H55" s="136">
        <v>1</v>
      </c>
      <c r="I55" s="136">
        <v>19</v>
      </c>
    </row>
    <row r="56" spans="1:9" x14ac:dyDescent="0.2">
      <c r="A56" s="136">
        <v>55</v>
      </c>
      <c r="B56" s="136"/>
      <c r="F56" s="136">
        <v>54</v>
      </c>
      <c r="G56" s="136" t="s">
        <v>379</v>
      </c>
      <c r="H56" s="136">
        <v>2</v>
      </c>
      <c r="I56" s="136">
        <v>29</v>
      </c>
    </row>
    <row r="57" spans="1:9" x14ac:dyDescent="0.2">
      <c r="A57" s="136">
        <v>56</v>
      </c>
      <c r="B57" s="136"/>
      <c r="F57" s="136">
        <v>55</v>
      </c>
      <c r="G57" s="136" t="s">
        <v>380</v>
      </c>
      <c r="H57" s="136">
        <v>4</v>
      </c>
      <c r="I57" s="136">
        <v>48</v>
      </c>
    </row>
    <row r="58" spans="1:9" x14ac:dyDescent="0.2">
      <c r="A58" s="136">
        <v>57</v>
      </c>
      <c r="B58" s="136"/>
      <c r="F58" s="136">
        <v>56</v>
      </c>
      <c r="G58" s="136" t="s">
        <v>381</v>
      </c>
      <c r="H58" s="136">
        <v>3</v>
      </c>
      <c r="I58" s="136">
        <v>37</v>
      </c>
    </row>
    <row r="59" spans="1:9" x14ac:dyDescent="0.2">
      <c r="A59" s="136">
        <v>58</v>
      </c>
      <c r="B59" s="136"/>
      <c r="F59" s="136">
        <v>57</v>
      </c>
      <c r="G59" s="136" t="s">
        <v>382</v>
      </c>
      <c r="H59" s="136">
        <v>4</v>
      </c>
      <c r="I59" s="136">
        <v>48</v>
      </c>
    </row>
    <row r="60" spans="1:9" x14ac:dyDescent="0.2">
      <c r="A60" s="136">
        <v>59</v>
      </c>
      <c r="B60" s="136"/>
      <c r="F60" s="136">
        <v>58</v>
      </c>
      <c r="G60" s="136" t="s">
        <v>383</v>
      </c>
      <c r="H60" s="136">
        <v>2</v>
      </c>
      <c r="I60" s="136">
        <v>28</v>
      </c>
    </row>
    <row r="61" spans="1:9" x14ac:dyDescent="0.2">
      <c r="B61" s="136"/>
      <c r="F61" s="136">
        <v>59</v>
      </c>
      <c r="G61" s="136" t="s">
        <v>384</v>
      </c>
      <c r="H61" s="136">
        <v>3</v>
      </c>
      <c r="I61" s="136">
        <v>39</v>
      </c>
    </row>
    <row r="62" spans="1:9" x14ac:dyDescent="0.2">
      <c r="F62" s="136">
        <v>60</v>
      </c>
      <c r="G62" s="136" t="s">
        <v>385</v>
      </c>
      <c r="H62" s="136">
        <v>3</v>
      </c>
      <c r="I62" s="136">
        <v>38</v>
      </c>
    </row>
    <row r="63" spans="1:9" x14ac:dyDescent="0.2">
      <c r="F63" s="136">
        <v>61</v>
      </c>
      <c r="G63" s="136" t="s">
        <v>386</v>
      </c>
      <c r="H63" s="136">
        <v>2</v>
      </c>
      <c r="I63" s="136">
        <v>29</v>
      </c>
    </row>
    <row r="64" spans="1:9" x14ac:dyDescent="0.2">
      <c r="F64" s="136">
        <v>62</v>
      </c>
      <c r="G64" s="136" t="s">
        <v>387</v>
      </c>
      <c r="H64" s="136">
        <v>1</v>
      </c>
      <c r="I64" s="136">
        <v>19</v>
      </c>
    </row>
    <row r="65" spans="6:9" x14ac:dyDescent="0.2">
      <c r="F65" s="136">
        <v>63</v>
      </c>
      <c r="G65" s="136" t="s">
        <v>388</v>
      </c>
      <c r="H65" s="136">
        <v>3</v>
      </c>
      <c r="I65" s="136">
        <v>38</v>
      </c>
    </row>
    <row r="66" spans="6:9" x14ac:dyDescent="0.2">
      <c r="F66" s="136">
        <v>64</v>
      </c>
      <c r="G66" s="136" t="s">
        <v>389</v>
      </c>
      <c r="H66" s="136">
        <v>3</v>
      </c>
      <c r="I66" s="136">
        <v>39</v>
      </c>
    </row>
    <row r="67" spans="6:9" x14ac:dyDescent="0.2">
      <c r="F67" s="136">
        <v>65</v>
      </c>
      <c r="G67" s="136" t="s">
        <v>390</v>
      </c>
      <c r="H67" s="136">
        <v>1</v>
      </c>
      <c r="I67" s="136">
        <v>19</v>
      </c>
    </row>
    <row r="68" spans="6:9" x14ac:dyDescent="0.2">
      <c r="F68" s="136">
        <v>66</v>
      </c>
      <c r="G68" s="136" t="s">
        <v>391</v>
      </c>
      <c r="H68" s="136">
        <v>4</v>
      </c>
      <c r="I68" s="136">
        <v>47</v>
      </c>
    </row>
    <row r="69" spans="6:9" x14ac:dyDescent="0.2">
      <c r="F69" s="136">
        <v>67</v>
      </c>
      <c r="G69" s="136" t="s">
        <v>392</v>
      </c>
      <c r="H69" s="136">
        <v>2</v>
      </c>
      <c r="I69" s="136">
        <v>27</v>
      </c>
    </row>
    <row r="70" spans="6:9" x14ac:dyDescent="0.2">
      <c r="F70" s="136">
        <v>68</v>
      </c>
      <c r="G70" s="136" t="s">
        <v>393</v>
      </c>
      <c r="H70" s="136">
        <v>3</v>
      </c>
      <c r="I70" s="136">
        <v>39</v>
      </c>
    </row>
    <row r="71" spans="6:9" x14ac:dyDescent="0.2">
      <c r="F71" s="136">
        <v>69</v>
      </c>
      <c r="G71" s="136" t="s">
        <v>394</v>
      </c>
      <c r="H71" s="136">
        <v>2</v>
      </c>
      <c r="I71" s="136">
        <v>27</v>
      </c>
    </row>
    <row r="72" spans="6:9" x14ac:dyDescent="0.2">
      <c r="F72" s="136">
        <v>70</v>
      </c>
      <c r="G72" s="136" t="s">
        <v>395</v>
      </c>
      <c r="H72" s="136">
        <v>2</v>
      </c>
      <c r="I72" s="136">
        <v>29</v>
      </c>
    </row>
    <row r="73" spans="6:9" x14ac:dyDescent="0.2">
      <c r="F73" s="136">
        <v>71</v>
      </c>
      <c r="G73" s="136" t="s">
        <v>396</v>
      </c>
      <c r="H73" s="136">
        <v>2</v>
      </c>
      <c r="I73" s="136">
        <v>27</v>
      </c>
    </row>
    <row r="74" spans="6:9" x14ac:dyDescent="0.2">
      <c r="F74" s="136">
        <v>72</v>
      </c>
      <c r="G74" s="136" t="s">
        <v>397</v>
      </c>
      <c r="H74" s="136">
        <v>2</v>
      </c>
      <c r="I74" s="136">
        <v>29</v>
      </c>
    </row>
    <row r="75" spans="6:9" x14ac:dyDescent="0.2">
      <c r="F75" s="136">
        <v>73</v>
      </c>
      <c r="G75" s="136" t="s">
        <v>398</v>
      </c>
      <c r="H75" s="136">
        <v>1</v>
      </c>
      <c r="I75" s="136">
        <v>19</v>
      </c>
    </row>
    <row r="76" spans="6:9" x14ac:dyDescent="0.2">
      <c r="F76" s="136">
        <v>74</v>
      </c>
      <c r="G76" s="136" t="s">
        <v>399</v>
      </c>
      <c r="H76" s="136">
        <v>3</v>
      </c>
      <c r="I76" s="136">
        <v>38</v>
      </c>
    </row>
    <row r="77" spans="6:9" x14ac:dyDescent="0.2">
      <c r="F77" s="136">
        <v>75</v>
      </c>
      <c r="G77" s="136" t="s">
        <v>400</v>
      </c>
      <c r="H77" s="136">
        <v>3</v>
      </c>
      <c r="I77" s="136">
        <v>39</v>
      </c>
    </row>
    <row r="78" spans="6:9" x14ac:dyDescent="0.2">
      <c r="F78" s="136">
        <v>76</v>
      </c>
      <c r="G78" s="136" t="s">
        <v>401</v>
      </c>
      <c r="H78" s="136">
        <v>1</v>
      </c>
      <c r="I78" s="136">
        <v>19</v>
      </c>
    </row>
    <row r="79" spans="6:9" x14ac:dyDescent="0.2">
      <c r="F79" s="136">
        <v>77</v>
      </c>
      <c r="G79" s="136" t="s">
        <v>402</v>
      </c>
      <c r="H79" s="136">
        <v>2</v>
      </c>
      <c r="I79" s="136">
        <v>28</v>
      </c>
    </row>
    <row r="80" spans="6:9" x14ac:dyDescent="0.2">
      <c r="F80" s="136">
        <v>78</v>
      </c>
      <c r="G80" s="136" t="s">
        <v>403</v>
      </c>
      <c r="H80" s="136">
        <v>1</v>
      </c>
      <c r="I80" s="136">
        <v>18</v>
      </c>
    </row>
    <row r="81" spans="6:9" x14ac:dyDescent="0.2">
      <c r="F81" s="136">
        <v>79</v>
      </c>
      <c r="G81" s="136" t="s">
        <v>404</v>
      </c>
      <c r="H81" s="136">
        <v>4</v>
      </c>
      <c r="I81" s="136">
        <v>49</v>
      </c>
    </row>
    <row r="82" spans="6:9" x14ac:dyDescent="0.2">
      <c r="F82" s="136">
        <v>80</v>
      </c>
      <c r="G82" s="136" t="s">
        <v>405</v>
      </c>
      <c r="H82" s="136">
        <v>3</v>
      </c>
      <c r="I82" s="136">
        <v>37</v>
      </c>
    </row>
    <row r="83" spans="6:9" x14ac:dyDescent="0.2">
      <c r="F83" s="136">
        <v>81</v>
      </c>
      <c r="G83" s="136" t="s">
        <v>406</v>
      </c>
      <c r="H83" s="136">
        <v>3</v>
      </c>
      <c r="I83" s="136">
        <v>38</v>
      </c>
    </row>
    <row r="84" spans="6:9" x14ac:dyDescent="0.2">
      <c r="F84" s="136">
        <v>82</v>
      </c>
      <c r="G84" s="136" t="s">
        <v>407</v>
      </c>
      <c r="H84" s="136">
        <v>1</v>
      </c>
      <c r="I84" s="136">
        <v>17</v>
      </c>
    </row>
    <row r="85" spans="6:9" x14ac:dyDescent="0.2">
      <c r="F85" s="136">
        <v>83</v>
      </c>
      <c r="G85" s="136" t="s">
        <v>408</v>
      </c>
      <c r="H85" s="136">
        <v>3</v>
      </c>
      <c r="I85" s="136">
        <v>37</v>
      </c>
    </row>
    <row r="86" spans="6:9" x14ac:dyDescent="0.2">
      <c r="F86" s="136">
        <v>84</v>
      </c>
      <c r="G86" s="136" t="s">
        <v>409</v>
      </c>
      <c r="H86" s="136">
        <v>4</v>
      </c>
      <c r="I86" s="136">
        <v>49</v>
      </c>
    </row>
    <row r="87" spans="6:9" x14ac:dyDescent="0.2">
      <c r="F87" s="136">
        <v>85</v>
      </c>
      <c r="G87" s="136" t="s">
        <v>410</v>
      </c>
      <c r="H87" s="136">
        <v>3</v>
      </c>
      <c r="I87" s="136">
        <v>37</v>
      </c>
    </row>
    <row r="88" spans="6:9" x14ac:dyDescent="0.2">
      <c r="F88" s="136">
        <v>86</v>
      </c>
      <c r="G88" s="136" t="s">
        <v>411</v>
      </c>
      <c r="H88" s="136">
        <v>1</v>
      </c>
      <c r="I88" s="136">
        <v>17</v>
      </c>
    </row>
    <row r="89" spans="6:9" x14ac:dyDescent="0.2">
      <c r="F89" s="136">
        <v>87</v>
      </c>
      <c r="G89" s="136" t="s">
        <v>412</v>
      </c>
      <c r="H89" s="136">
        <v>1</v>
      </c>
      <c r="I89" s="136">
        <v>18</v>
      </c>
    </row>
    <row r="90" spans="6:9" x14ac:dyDescent="0.2">
      <c r="F90" s="136">
        <v>88</v>
      </c>
      <c r="G90" s="136" t="s">
        <v>413</v>
      </c>
      <c r="H90" s="136">
        <v>2</v>
      </c>
      <c r="I90" s="136">
        <v>28</v>
      </c>
    </row>
    <row r="91" spans="6:9" x14ac:dyDescent="0.2">
      <c r="F91" s="136">
        <v>89</v>
      </c>
      <c r="G91" s="136" t="s">
        <v>414</v>
      </c>
      <c r="H91" s="136">
        <v>2</v>
      </c>
      <c r="I91" s="136">
        <v>28</v>
      </c>
    </row>
    <row r="92" spans="6:9" x14ac:dyDescent="0.2">
      <c r="F92" s="136">
        <v>90</v>
      </c>
      <c r="G92" s="136" t="s">
        <v>415</v>
      </c>
      <c r="H92" s="136">
        <v>1</v>
      </c>
      <c r="I92" s="136">
        <v>17</v>
      </c>
    </row>
    <row r="93" spans="6:9" x14ac:dyDescent="0.2">
      <c r="F93" s="136">
        <v>91</v>
      </c>
      <c r="G93" s="136" t="s">
        <v>416</v>
      </c>
      <c r="H93" s="136">
        <v>3</v>
      </c>
      <c r="I93" s="136">
        <v>39</v>
      </c>
    </row>
    <row r="94" spans="6:9" x14ac:dyDescent="0.2">
      <c r="F94" s="136">
        <v>92</v>
      </c>
      <c r="G94" s="136" t="s">
        <v>417</v>
      </c>
      <c r="H94" s="136">
        <v>4</v>
      </c>
      <c r="I94" s="136">
        <v>47</v>
      </c>
    </row>
    <row r="95" spans="6:9" x14ac:dyDescent="0.2">
      <c r="F95" s="136">
        <v>93</v>
      </c>
      <c r="G95" s="136" t="s">
        <v>418</v>
      </c>
      <c r="H95" s="136">
        <v>2</v>
      </c>
      <c r="I95" s="136">
        <v>27</v>
      </c>
    </row>
    <row r="96" spans="6:9" x14ac:dyDescent="0.2">
      <c r="F96" s="136">
        <v>94</v>
      </c>
      <c r="G96" s="136" t="s">
        <v>419</v>
      </c>
      <c r="H96" s="136">
        <v>3</v>
      </c>
      <c r="I96" s="136">
        <v>37</v>
      </c>
    </row>
    <row r="97" spans="6:9" x14ac:dyDescent="0.2">
      <c r="F97" s="136">
        <v>95</v>
      </c>
      <c r="G97" s="136" t="s">
        <v>420</v>
      </c>
      <c r="H97" s="136">
        <v>3</v>
      </c>
      <c r="I97" s="136">
        <v>37</v>
      </c>
    </row>
  </sheetData>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1"/>
  <sheetViews>
    <sheetView showGridLines="0" topLeftCell="A13" zoomScaleNormal="100" zoomScaleSheetLayoutView="55" workbookViewId="0">
      <selection activeCell="J46" sqref="J46:K46"/>
    </sheetView>
  </sheetViews>
  <sheetFormatPr defaultColWidth="0" defaultRowHeight="12.75" zeroHeight="1" x14ac:dyDescent="0.2"/>
  <cols>
    <col min="1" max="1" width="4.7109375" style="1" customWidth="1"/>
    <col min="2" max="11" width="8.85546875" style="1" customWidth="1"/>
    <col min="12" max="12" width="9.5703125" style="1" customWidth="1"/>
    <col min="13" max="13" width="4.7109375" style="1" customWidth="1"/>
    <col min="14" max="16384" width="8.85546875" style="1" hidden="1"/>
  </cols>
  <sheetData>
    <row r="1" spans="2:12" x14ac:dyDescent="0.2"/>
    <row r="2" spans="2:12" x14ac:dyDescent="0.2">
      <c r="B2" s="277" t="s">
        <v>0</v>
      </c>
      <c r="C2" s="277"/>
      <c r="D2" s="277"/>
      <c r="E2" s="277"/>
      <c r="F2" s="277"/>
      <c r="G2" s="277"/>
      <c r="H2" s="277"/>
      <c r="I2" s="277"/>
      <c r="J2" s="277"/>
      <c r="K2" s="277"/>
      <c r="L2" s="277"/>
    </row>
    <row r="3" spans="2:12" x14ac:dyDescent="0.2">
      <c r="B3" s="4"/>
      <c r="C3" s="4"/>
      <c r="D3" s="4"/>
    </row>
    <row r="4" spans="2:12" x14ac:dyDescent="0.2">
      <c r="B4" s="12"/>
      <c r="C4" s="12"/>
      <c r="D4" s="4"/>
      <c r="E4" s="4"/>
      <c r="F4" s="4"/>
      <c r="G4" s="46" t="s">
        <v>12</v>
      </c>
      <c r="H4" s="4"/>
      <c r="I4" s="4"/>
      <c r="J4" s="4"/>
      <c r="K4" s="4"/>
      <c r="L4" s="4"/>
    </row>
    <row r="5" spans="2:12" ht="26.25" customHeight="1" x14ac:dyDescent="0.2">
      <c r="B5" s="289" t="s">
        <v>440</v>
      </c>
      <c r="C5" s="289"/>
      <c r="D5" s="289"/>
      <c r="E5" s="289"/>
      <c r="F5" s="289"/>
      <c r="G5" s="289"/>
      <c r="H5" s="289"/>
      <c r="I5" s="289"/>
      <c r="J5" s="289"/>
      <c r="K5" s="289"/>
      <c r="L5" s="289"/>
    </row>
    <row r="6" spans="2:12" ht="7.5" customHeight="1" x14ac:dyDescent="0.2">
      <c r="B6" s="12"/>
      <c r="C6" s="165"/>
      <c r="D6" s="165"/>
      <c r="E6" s="165"/>
      <c r="F6" s="165"/>
      <c r="G6" s="165"/>
      <c r="H6" s="165"/>
      <c r="I6" s="165"/>
      <c r="J6" s="165"/>
      <c r="K6" s="117"/>
      <c r="L6" s="4"/>
    </row>
    <row r="7" spans="2:12" s="82" customFormat="1" ht="17.25" customHeight="1" x14ac:dyDescent="0.2">
      <c r="B7" s="210"/>
      <c r="C7" s="211" t="s">
        <v>443</v>
      </c>
      <c r="D7" s="211"/>
      <c r="E7" s="212" t="s">
        <v>441</v>
      </c>
      <c r="F7" s="211"/>
      <c r="G7" s="212" t="s">
        <v>442</v>
      </c>
      <c r="H7" s="212"/>
      <c r="I7" s="211"/>
      <c r="J7" s="211"/>
      <c r="K7" s="168"/>
      <c r="L7" s="2"/>
    </row>
    <row r="8" spans="2:12" x14ac:dyDescent="0.2">
      <c r="B8" s="4"/>
      <c r="C8" s="281" t="s">
        <v>67</v>
      </c>
      <c r="D8" s="281"/>
      <c r="E8" s="281"/>
      <c r="F8" s="69"/>
      <c r="G8" s="281" t="s">
        <v>69</v>
      </c>
      <c r="H8" s="281"/>
      <c r="I8" s="281"/>
      <c r="J8" s="69"/>
      <c r="K8" s="4"/>
    </row>
    <row r="9" spans="2:12" x14ac:dyDescent="0.2">
      <c r="B9" s="4"/>
      <c r="C9" s="281" t="s">
        <v>66</v>
      </c>
      <c r="D9" s="281"/>
      <c r="E9" s="281"/>
      <c r="F9" s="38"/>
      <c r="G9" s="281" t="s">
        <v>68</v>
      </c>
      <c r="H9" s="281"/>
      <c r="I9" s="281"/>
      <c r="J9" s="38"/>
      <c r="K9" s="4"/>
    </row>
    <row r="10" spans="2:12" x14ac:dyDescent="0.2">
      <c r="B10" s="4"/>
      <c r="C10" s="119"/>
      <c r="D10" s="119"/>
      <c r="E10" s="119"/>
      <c r="F10" s="4"/>
      <c r="G10" s="119"/>
      <c r="H10" s="119"/>
      <c r="I10" s="119"/>
      <c r="J10" s="4"/>
      <c r="K10" s="4"/>
      <c r="L10" s="4"/>
    </row>
    <row r="11" spans="2:12" s="114" customFormat="1" ht="26.45" customHeight="1" x14ac:dyDescent="0.2">
      <c r="C11" s="280" t="s">
        <v>255</v>
      </c>
      <c r="D11" s="280"/>
      <c r="E11" s="280"/>
      <c r="F11" s="280"/>
      <c r="G11" s="280"/>
      <c r="H11" s="280"/>
      <c r="I11" s="280"/>
      <c r="J11" s="280"/>
      <c r="K11" s="144"/>
      <c r="L11" s="144"/>
    </row>
    <row r="12" spans="2:12" ht="7.9" customHeight="1" x14ac:dyDescent="0.2">
      <c r="B12" s="6"/>
      <c r="C12" s="323"/>
      <c r="D12" s="323"/>
      <c r="E12" s="8"/>
      <c r="F12" s="291"/>
      <c r="G12" s="291"/>
      <c r="H12" s="291"/>
      <c r="I12" s="291"/>
      <c r="J12" s="291"/>
      <c r="K12" s="6"/>
      <c r="L12" s="6"/>
    </row>
    <row r="13" spans="2:12" x14ac:dyDescent="0.2">
      <c r="B13" s="4"/>
      <c r="C13" s="287" t="s">
        <v>152</v>
      </c>
      <c r="D13" s="287"/>
      <c r="E13" s="40" t="s">
        <v>259</v>
      </c>
      <c r="F13" s="281" t="s">
        <v>169</v>
      </c>
      <c r="G13" s="281"/>
      <c r="H13" s="281"/>
      <c r="I13" s="281"/>
      <c r="J13" s="281"/>
      <c r="K13" s="131"/>
      <c r="L13" s="4"/>
    </row>
    <row r="14" spans="2:12" x14ac:dyDescent="0.2">
      <c r="B14" s="4"/>
      <c r="C14" s="123" t="s">
        <v>256</v>
      </c>
      <c r="D14" s="123"/>
      <c r="E14" s="40"/>
      <c r="F14" s="318"/>
      <c r="G14" s="319"/>
      <c r="H14" s="319"/>
      <c r="I14" s="319"/>
      <c r="J14" s="320"/>
      <c r="K14" s="15"/>
      <c r="L14" s="4"/>
    </row>
    <row r="15" spans="2:12" x14ac:dyDescent="0.2">
      <c r="B15" s="4"/>
      <c r="C15" s="115" t="s">
        <v>257</v>
      </c>
      <c r="D15" s="115"/>
      <c r="E15" s="89"/>
      <c r="F15" s="318"/>
      <c r="G15" s="319"/>
      <c r="H15" s="319"/>
      <c r="I15" s="319"/>
      <c r="J15" s="320"/>
      <c r="K15" s="15"/>
      <c r="L15" s="4"/>
    </row>
    <row r="16" spans="2:12" x14ac:dyDescent="0.2">
      <c r="B16" s="4"/>
      <c r="C16" s="321" t="s">
        <v>258</v>
      </c>
      <c r="D16" s="322"/>
      <c r="E16" s="89"/>
      <c r="F16" s="318"/>
      <c r="G16" s="319"/>
      <c r="H16" s="319"/>
      <c r="I16" s="319"/>
      <c r="J16" s="320"/>
      <c r="K16" s="4"/>
      <c r="L16" s="4"/>
    </row>
    <row r="17" spans="2:13" x14ac:dyDescent="0.2">
      <c r="B17" s="6"/>
      <c r="C17" s="6"/>
      <c r="D17" s="6"/>
      <c r="E17" s="6"/>
      <c r="F17" s="6"/>
      <c r="G17" s="6"/>
      <c r="H17" s="6"/>
      <c r="I17" s="6"/>
      <c r="J17" s="6"/>
      <c r="K17" s="6"/>
      <c r="L17" s="6"/>
    </row>
    <row r="18" spans="2:13" x14ac:dyDescent="0.2">
      <c r="B18" s="4"/>
      <c r="C18" s="4"/>
      <c r="D18" s="4"/>
      <c r="E18" s="4"/>
      <c r="F18" s="4"/>
      <c r="G18" s="121" t="s">
        <v>13</v>
      </c>
      <c r="H18" s="4"/>
      <c r="I18" s="4"/>
      <c r="J18" s="4"/>
      <c r="K18" s="4"/>
      <c r="L18" s="4"/>
    </row>
    <row r="19" spans="2:13" ht="26.25" customHeight="1" x14ac:dyDescent="0.2">
      <c r="B19" s="285" t="s">
        <v>444</v>
      </c>
      <c r="C19" s="285"/>
      <c r="D19" s="285"/>
      <c r="E19" s="285"/>
      <c r="F19" s="285"/>
      <c r="G19" s="285"/>
      <c r="H19" s="285"/>
      <c r="I19" s="285"/>
      <c r="J19" s="285"/>
      <c r="K19" s="285"/>
      <c r="L19" s="285"/>
      <c r="M19" s="4"/>
    </row>
    <row r="20" spans="2:13" ht="7.9" customHeight="1" x14ac:dyDescent="0.2">
      <c r="B20" s="117"/>
      <c r="C20" s="117"/>
      <c r="D20" s="117"/>
      <c r="E20" s="117"/>
      <c r="F20" s="117"/>
      <c r="G20" s="117"/>
      <c r="H20" s="117"/>
      <c r="I20" s="117"/>
      <c r="J20" s="117"/>
      <c r="K20" s="117"/>
      <c r="L20" s="117"/>
      <c r="M20" s="4"/>
    </row>
    <row r="21" spans="2:13" x14ac:dyDescent="0.2">
      <c r="B21" s="318" t="s">
        <v>14</v>
      </c>
      <c r="C21" s="319"/>
      <c r="D21" s="320"/>
      <c r="E21" s="281" t="s">
        <v>19</v>
      </c>
      <c r="F21" s="281"/>
      <c r="G21" s="281" t="s">
        <v>20</v>
      </c>
      <c r="H21" s="281"/>
      <c r="I21" s="281"/>
      <c r="J21" s="281"/>
      <c r="K21" s="281"/>
      <c r="L21" s="281"/>
    </row>
    <row r="22" spans="2:13" x14ac:dyDescent="0.2">
      <c r="B22" s="38"/>
      <c r="C22" s="122" t="s">
        <v>15</v>
      </c>
      <c r="D22" s="38"/>
      <c r="E22" s="311"/>
      <c r="F22" s="311"/>
      <c r="G22" s="311"/>
      <c r="H22" s="311"/>
      <c r="I22" s="311"/>
      <c r="J22" s="311"/>
      <c r="K22" s="311"/>
      <c r="L22" s="311"/>
    </row>
    <row r="23" spans="2:13" x14ac:dyDescent="0.2">
      <c r="B23" s="38"/>
      <c r="C23" s="122" t="s">
        <v>16</v>
      </c>
      <c r="D23" s="38"/>
      <c r="E23" s="311"/>
      <c r="F23" s="311"/>
      <c r="G23" s="311"/>
      <c r="H23" s="311"/>
      <c r="I23" s="311"/>
      <c r="J23" s="311"/>
      <c r="K23" s="311"/>
      <c r="L23" s="311"/>
    </row>
    <row r="24" spans="2:13" x14ac:dyDescent="0.2">
      <c r="B24" s="38"/>
      <c r="C24" s="122" t="s">
        <v>17</v>
      </c>
      <c r="D24" s="38"/>
      <c r="E24" s="311"/>
      <c r="F24" s="311"/>
      <c r="G24" s="311"/>
      <c r="H24" s="311"/>
      <c r="I24" s="311"/>
      <c r="J24" s="311"/>
      <c r="K24" s="311"/>
      <c r="L24" s="311"/>
    </row>
    <row r="25" spans="2:13" x14ac:dyDescent="0.2">
      <c r="B25" s="38"/>
      <c r="C25" s="122" t="s">
        <v>18</v>
      </c>
      <c r="D25" s="38"/>
      <c r="E25" s="311"/>
      <c r="F25" s="311"/>
      <c r="G25" s="311"/>
      <c r="H25" s="311"/>
      <c r="I25" s="311"/>
      <c r="J25" s="311"/>
      <c r="K25" s="311"/>
      <c r="L25" s="311"/>
    </row>
    <row r="26" spans="2:13" x14ac:dyDescent="0.2">
      <c r="B26" s="4"/>
      <c r="C26" s="4"/>
      <c r="D26" s="4"/>
      <c r="E26" s="4"/>
      <c r="F26" s="4"/>
      <c r="G26" s="119"/>
      <c r="H26" s="4"/>
      <c r="I26" s="4"/>
      <c r="J26" s="4"/>
      <c r="K26" s="4"/>
      <c r="L26" s="4"/>
    </row>
    <row r="27" spans="2:13" x14ac:dyDescent="0.2">
      <c r="B27" s="283" t="s">
        <v>40</v>
      </c>
      <c r="C27" s="283"/>
      <c r="D27" s="283"/>
      <c r="E27" s="283"/>
      <c r="F27" s="283"/>
      <c r="G27" s="283"/>
      <c r="H27" s="283"/>
      <c r="I27" s="283"/>
      <c r="J27" s="283"/>
      <c r="K27" s="283"/>
      <c r="L27" s="283"/>
    </row>
    <row r="28" spans="2:13" ht="7.9" customHeight="1" x14ac:dyDescent="0.2">
      <c r="B28" s="121"/>
      <c r="C28" s="121"/>
      <c r="D28" s="121"/>
      <c r="E28" s="121"/>
      <c r="F28" s="121"/>
      <c r="G28" s="121"/>
      <c r="H28" s="121"/>
      <c r="I28" s="121"/>
      <c r="J28" s="121"/>
      <c r="K28" s="121"/>
      <c r="L28" s="121"/>
    </row>
    <row r="29" spans="2:13" ht="24.75" customHeight="1" x14ac:dyDescent="0.2">
      <c r="B29" s="328" t="s">
        <v>445</v>
      </c>
      <c r="C29" s="329"/>
      <c r="D29" s="329"/>
      <c r="E29" s="329"/>
      <c r="F29" s="329"/>
      <c r="G29" s="329"/>
      <c r="H29" s="329"/>
      <c r="I29" s="329"/>
      <c r="J29" s="329"/>
      <c r="K29" s="329"/>
      <c r="L29" s="330"/>
    </row>
    <row r="30" spans="2:13" ht="24.75" customHeight="1" x14ac:dyDescent="0.2">
      <c r="B30" s="70"/>
      <c r="C30" s="119" t="s">
        <v>8</v>
      </c>
      <c r="D30" s="118">
        <v>10000</v>
      </c>
      <c r="E30" s="119" t="s">
        <v>28</v>
      </c>
      <c r="F30" s="118">
        <v>20</v>
      </c>
      <c r="G30" s="119" t="s">
        <v>29</v>
      </c>
      <c r="H30" s="118">
        <v>2</v>
      </c>
      <c r="I30" s="119" t="s">
        <v>138</v>
      </c>
      <c r="J30" s="119" t="s">
        <v>32</v>
      </c>
      <c r="K30" s="79">
        <f>IF(ISBLANK(D30),"",((D30*F30*(H30/12))/27)*2.03)</f>
        <v>2506.1728395061723</v>
      </c>
      <c r="L30" s="71"/>
    </row>
    <row r="31" spans="2:13" x14ac:dyDescent="0.2">
      <c r="B31" s="72"/>
      <c r="C31" s="73"/>
      <c r="D31" s="73"/>
      <c r="E31" s="73"/>
      <c r="F31" s="73"/>
      <c r="G31" s="74"/>
      <c r="H31" s="73"/>
      <c r="I31" s="73"/>
      <c r="J31" s="73"/>
      <c r="K31" s="73"/>
      <c r="L31" s="75"/>
    </row>
    <row r="32" spans="2:13" x14ac:dyDescent="0.2">
      <c r="B32" s="4"/>
      <c r="C32" s="4"/>
      <c r="D32" s="4"/>
      <c r="E32" s="4"/>
      <c r="F32" s="12"/>
      <c r="G32" s="119"/>
      <c r="H32" s="12"/>
      <c r="I32" s="4"/>
      <c r="J32" s="4"/>
      <c r="K32" s="4"/>
      <c r="L32" s="4"/>
    </row>
    <row r="33" spans="2:12" x14ac:dyDescent="0.2">
      <c r="B33" s="283" t="s">
        <v>193</v>
      </c>
      <c r="C33" s="283"/>
      <c r="D33" s="283"/>
      <c r="E33" s="283"/>
      <c r="F33" s="283"/>
      <c r="G33" s="283"/>
      <c r="H33" s="283"/>
      <c r="I33" s="283"/>
      <c r="J33" s="283"/>
      <c r="K33" s="283"/>
      <c r="L33" s="283"/>
    </row>
    <row r="34" spans="2:12" ht="7.9" customHeight="1" x14ac:dyDescent="0.2">
      <c r="B34" s="121"/>
      <c r="C34" s="121"/>
      <c r="D34" s="121"/>
      <c r="E34" s="121"/>
      <c r="F34" s="121"/>
      <c r="G34" s="121"/>
      <c r="H34" s="121"/>
      <c r="I34" s="121"/>
      <c r="J34" s="121"/>
      <c r="K34" s="121"/>
      <c r="L34" s="121"/>
    </row>
    <row r="35" spans="2:12" ht="28.15" customHeight="1" x14ac:dyDescent="0.2">
      <c r="B35" s="317" t="s">
        <v>27</v>
      </c>
      <c r="C35" s="317"/>
      <c r="D35" s="317" t="s">
        <v>8</v>
      </c>
      <c r="E35" s="317"/>
      <c r="F35" s="120" t="s">
        <v>28</v>
      </c>
      <c r="G35" s="120" t="s">
        <v>29</v>
      </c>
      <c r="H35" s="286" t="s">
        <v>194</v>
      </c>
      <c r="I35" s="286"/>
      <c r="J35" s="317" t="s">
        <v>169</v>
      </c>
      <c r="K35" s="317"/>
      <c r="L35" s="317"/>
    </row>
    <row r="36" spans="2:12" x14ac:dyDescent="0.2">
      <c r="B36" s="317"/>
      <c r="C36" s="317"/>
      <c r="D36" s="317"/>
      <c r="E36" s="317"/>
      <c r="F36" s="120"/>
      <c r="G36" s="120"/>
      <c r="H36" s="286"/>
      <c r="I36" s="286"/>
      <c r="J36" s="317"/>
      <c r="K36" s="317"/>
      <c r="L36" s="317"/>
    </row>
    <row r="37" spans="2:12" x14ac:dyDescent="0.2">
      <c r="B37" s="317"/>
      <c r="C37" s="317"/>
      <c r="D37" s="317"/>
      <c r="E37" s="317"/>
      <c r="F37" s="40"/>
      <c r="G37" s="40"/>
      <c r="H37" s="286"/>
      <c r="I37" s="286"/>
      <c r="J37" s="317"/>
      <c r="K37" s="317"/>
      <c r="L37" s="317"/>
    </row>
    <row r="38" spans="2:12" x14ac:dyDescent="0.2">
      <c r="B38" s="317"/>
      <c r="C38" s="317"/>
      <c r="D38" s="317"/>
      <c r="E38" s="317"/>
      <c r="F38" s="40"/>
      <c r="G38" s="40"/>
      <c r="H38" s="286"/>
      <c r="I38" s="286"/>
      <c r="J38" s="317"/>
      <c r="K38" s="317"/>
      <c r="L38" s="317"/>
    </row>
    <row r="39" spans="2:12" x14ac:dyDescent="0.2">
      <c r="B39" s="317"/>
      <c r="C39" s="317"/>
      <c r="D39" s="317"/>
      <c r="E39" s="317"/>
      <c r="F39" s="40"/>
      <c r="G39" s="40"/>
      <c r="H39" s="286"/>
      <c r="I39" s="286"/>
      <c r="J39" s="317"/>
      <c r="K39" s="317"/>
      <c r="L39" s="317"/>
    </row>
    <row r="40" spans="2:12" x14ac:dyDescent="0.2">
      <c r="B40" s="317"/>
      <c r="C40" s="317"/>
      <c r="D40" s="317"/>
      <c r="E40" s="317"/>
      <c r="F40" s="40"/>
      <c r="G40" s="40"/>
      <c r="H40" s="286"/>
      <c r="I40" s="286"/>
      <c r="J40" s="317"/>
      <c r="K40" s="317"/>
      <c r="L40" s="317"/>
    </row>
    <row r="41" spans="2:12" x14ac:dyDescent="0.2">
      <c r="B41" s="317"/>
      <c r="C41" s="317"/>
      <c r="D41" s="317"/>
      <c r="E41" s="317"/>
      <c r="F41" s="40"/>
      <c r="G41" s="40"/>
      <c r="H41" s="286"/>
      <c r="I41" s="286"/>
      <c r="J41" s="317"/>
      <c r="K41" s="317"/>
      <c r="L41" s="317"/>
    </row>
    <row r="42" spans="2:12" x14ac:dyDescent="0.2">
      <c r="B42" s="317"/>
      <c r="C42" s="317"/>
      <c r="D42" s="317"/>
      <c r="E42" s="317"/>
      <c r="F42" s="40"/>
      <c r="G42" s="40"/>
      <c r="H42" s="286"/>
      <c r="I42" s="286"/>
      <c r="J42" s="317"/>
      <c r="K42" s="317"/>
      <c r="L42" s="317"/>
    </row>
    <row r="43" spans="2:12" x14ac:dyDescent="0.2">
      <c r="B43" s="12"/>
      <c r="C43" s="12"/>
      <c r="D43" s="4"/>
      <c r="E43" s="4"/>
      <c r="F43" s="4"/>
      <c r="G43" s="4"/>
      <c r="H43" s="4"/>
      <c r="I43" s="4"/>
      <c r="J43" s="4"/>
      <c r="K43" s="4"/>
      <c r="L43" s="4"/>
    </row>
    <row r="44" spans="2:12" x14ac:dyDescent="0.2">
      <c r="B44" s="283" t="s">
        <v>30</v>
      </c>
      <c r="C44" s="283"/>
      <c r="D44" s="283"/>
      <c r="E44" s="283"/>
      <c r="F44" s="283"/>
      <c r="G44" s="283"/>
      <c r="H44" s="283"/>
      <c r="I44" s="283"/>
      <c r="J44" s="283"/>
      <c r="K44" s="283"/>
      <c r="L44" s="283"/>
    </row>
    <row r="45" spans="2:12" ht="7.9" customHeight="1" x14ac:dyDescent="0.2">
      <c r="B45" s="4"/>
      <c r="C45" s="12"/>
      <c r="D45" s="12"/>
      <c r="E45" s="12"/>
      <c r="F45" s="4"/>
      <c r="G45" s="4"/>
      <c r="H45" s="12"/>
      <c r="I45" s="12"/>
      <c r="J45" s="4"/>
      <c r="K45" s="4"/>
      <c r="L45" s="4"/>
    </row>
    <row r="46" spans="2:12" x14ac:dyDescent="0.2">
      <c r="B46" s="4"/>
      <c r="C46" s="281" t="s">
        <v>31</v>
      </c>
      <c r="D46" s="281"/>
      <c r="E46" s="281"/>
      <c r="F46" s="281"/>
      <c r="G46" s="281"/>
      <c r="H46" s="281" t="s">
        <v>32</v>
      </c>
      <c r="I46" s="281"/>
      <c r="J46" s="311"/>
      <c r="K46" s="311"/>
      <c r="L46" s="4"/>
    </row>
    <row r="47" spans="2:12" x14ac:dyDescent="0.2">
      <c r="B47" s="4"/>
      <c r="C47" s="324" t="s">
        <v>74</v>
      </c>
      <c r="D47" s="325"/>
      <c r="E47" s="325"/>
      <c r="F47" s="286"/>
      <c r="G47" s="286"/>
      <c r="H47" s="286"/>
      <c r="I47" s="286"/>
      <c r="J47" s="286"/>
      <c r="K47" s="286"/>
      <c r="L47" s="4"/>
    </row>
    <row r="48" spans="2:12" x14ac:dyDescent="0.2">
      <c r="B48" s="4"/>
      <c r="C48" s="326"/>
      <c r="D48" s="327"/>
      <c r="E48" s="327"/>
      <c r="F48" s="286"/>
      <c r="G48" s="286"/>
      <c r="H48" s="286"/>
      <c r="I48" s="286"/>
      <c r="J48" s="286"/>
      <c r="K48" s="286"/>
      <c r="L48" s="4"/>
    </row>
    <row r="49" spans="2:12" x14ac:dyDescent="0.2">
      <c r="B49" s="4"/>
      <c r="C49" s="12"/>
      <c r="D49" s="12"/>
      <c r="E49" s="12"/>
      <c r="F49" s="4"/>
      <c r="G49" s="4"/>
      <c r="H49" s="12"/>
      <c r="I49" s="12"/>
      <c r="J49" s="4"/>
      <c r="K49" s="4"/>
      <c r="L49" s="4"/>
    </row>
    <row r="50" spans="2:12" x14ac:dyDescent="0.2"/>
    <row r="51" spans="2:12" x14ac:dyDescent="0.2"/>
  </sheetData>
  <mergeCells count="69">
    <mergeCell ref="B5:L5"/>
    <mergeCell ref="C8:E8"/>
    <mergeCell ref="G9:I9"/>
    <mergeCell ref="B2:L2"/>
    <mergeCell ref="C9:E9"/>
    <mergeCell ref="G8:I8"/>
    <mergeCell ref="B33:L33"/>
    <mergeCell ref="B27:L27"/>
    <mergeCell ref="B29:L29"/>
    <mergeCell ref="E21:F21"/>
    <mergeCell ref="G21:L21"/>
    <mergeCell ref="E22:F22"/>
    <mergeCell ref="G22:L22"/>
    <mergeCell ref="E25:F25"/>
    <mergeCell ref="G25:L25"/>
    <mergeCell ref="H35:I35"/>
    <mergeCell ref="J35:L35"/>
    <mergeCell ref="B36:C36"/>
    <mergeCell ref="D36:E36"/>
    <mergeCell ref="H36:I36"/>
    <mergeCell ref="J36:L36"/>
    <mergeCell ref="B35:C35"/>
    <mergeCell ref="D35:E35"/>
    <mergeCell ref="B40:C40"/>
    <mergeCell ref="D40:E40"/>
    <mergeCell ref="H40:I40"/>
    <mergeCell ref="J40:L40"/>
    <mergeCell ref="B41:C41"/>
    <mergeCell ref="D41:E41"/>
    <mergeCell ref="H41:I41"/>
    <mergeCell ref="J41:L41"/>
    <mergeCell ref="B39:C39"/>
    <mergeCell ref="D39:E39"/>
    <mergeCell ref="H39:I39"/>
    <mergeCell ref="J39:L39"/>
    <mergeCell ref="B37:C37"/>
    <mergeCell ref="D37:E37"/>
    <mergeCell ref="H37:I37"/>
    <mergeCell ref="J37:L37"/>
    <mergeCell ref="B38:C38"/>
    <mergeCell ref="D38:E38"/>
    <mergeCell ref="H38:I38"/>
    <mergeCell ref="J38:L38"/>
    <mergeCell ref="B19:L19"/>
    <mergeCell ref="B21:D21"/>
    <mergeCell ref="E23:F23"/>
    <mergeCell ref="G23:L23"/>
    <mergeCell ref="E24:F24"/>
    <mergeCell ref="G24:L24"/>
    <mergeCell ref="B42:C42"/>
    <mergeCell ref="D42:E42"/>
    <mergeCell ref="H42:I42"/>
    <mergeCell ref="J42:L42"/>
    <mergeCell ref="B44:L44"/>
    <mergeCell ref="C46:E46"/>
    <mergeCell ref="F46:G46"/>
    <mergeCell ref="H46:I46"/>
    <mergeCell ref="J46:K46"/>
    <mergeCell ref="C47:E48"/>
    <mergeCell ref="F47:K48"/>
    <mergeCell ref="F15:J15"/>
    <mergeCell ref="F16:J16"/>
    <mergeCell ref="C16:D16"/>
    <mergeCell ref="C11:J11"/>
    <mergeCell ref="C13:D13"/>
    <mergeCell ref="C12:D12"/>
    <mergeCell ref="F12:J12"/>
    <mergeCell ref="F13:J13"/>
    <mergeCell ref="F14:J14"/>
  </mergeCells>
  <phoneticPr fontId="2" type="noConversion"/>
  <printOptions horizontalCentered="1"/>
  <pageMargins left="0.25" right="0.25" top="0.75" bottom="0.75" header="0.3" footer="0.3"/>
  <pageSetup scale="96" orientation="portrait" verticalDpi="1200"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352425</xdr:colOff>
                    <xdr:row>6</xdr:row>
                    <xdr:rowOff>9525</xdr:rowOff>
                  </from>
                  <to>
                    <xdr:col>3</xdr:col>
                    <xdr:colOff>514350</xdr:colOff>
                    <xdr:row>6</xdr:row>
                    <xdr:rowOff>180975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66675</xdr:colOff>
                    <xdr:row>6</xdr:row>
                    <xdr:rowOff>9525</xdr:rowOff>
                  </from>
                  <to>
                    <xdr:col>6</xdr:col>
                    <xdr:colOff>219075</xdr:colOff>
                    <xdr:row>6</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K568"/>
  <sheetViews>
    <sheetView showGridLines="0" zoomScaleNormal="100" zoomScaleSheetLayoutView="75" workbookViewId="0">
      <selection activeCell="B8" sqref="B8"/>
    </sheetView>
  </sheetViews>
  <sheetFormatPr defaultColWidth="0" defaultRowHeight="12.75" x14ac:dyDescent="0.2"/>
  <cols>
    <col min="1" max="1" width="4.7109375" style="1" customWidth="1"/>
    <col min="2" max="2" width="26.28515625" style="1" customWidth="1"/>
    <col min="3" max="3" width="7.5703125" style="1" customWidth="1"/>
    <col min="4" max="4" width="5.7109375" style="1" customWidth="1"/>
    <col min="5" max="5" width="5" style="1" customWidth="1"/>
    <col min="6" max="6" width="8.28515625" style="1" customWidth="1"/>
    <col min="7" max="7" width="7.7109375" style="1" customWidth="1"/>
    <col min="8" max="8" width="10.85546875" style="1" customWidth="1"/>
    <col min="9" max="9" width="11.7109375" style="1" customWidth="1"/>
    <col min="10" max="10" width="22.28515625" style="1" customWidth="1"/>
    <col min="11" max="11" width="4.7109375" style="1" customWidth="1"/>
    <col min="12" max="16384" width="8.85546875" style="1" hidden="1"/>
  </cols>
  <sheetData>
    <row r="2" spans="2:10" x14ac:dyDescent="0.2">
      <c r="B2" s="277" t="s">
        <v>0</v>
      </c>
      <c r="C2" s="277"/>
      <c r="D2" s="277"/>
      <c r="E2" s="277"/>
      <c r="F2" s="277"/>
      <c r="G2" s="277"/>
      <c r="H2" s="277"/>
      <c r="I2" s="277"/>
      <c r="J2" s="277"/>
    </row>
    <row r="3" spans="2:10" x14ac:dyDescent="0.2">
      <c r="B3" s="54"/>
      <c r="C3" s="54"/>
      <c r="D3" s="54"/>
      <c r="E3" s="54"/>
      <c r="F3" s="54"/>
      <c r="G3" s="54"/>
      <c r="H3" s="54"/>
      <c r="I3" s="54"/>
      <c r="J3" s="54"/>
    </row>
    <row r="4" spans="2:10" x14ac:dyDescent="0.2">
      <c r="B4" s="32"/>
      <c r="C4" s="32"/>
      <c r="D4" s="32"/>
      <c r="E4" s="32"/>
      <c r="F4" s="32"/>
      <c r="G4" s="32"/>
      <c r="H4" s="32"/>
      <c r="I4" s="32"/>
      <c r="J4" s="32"/>
    </row>
    <row r="5" spans="2:10" x14ac:dyDescent="0.2">
      <c r="B5" s="283" t="s">
        <v>21</v>
      </c>
      <c r="C5" s="283"/>
      <c r="D5" s="283"/>
      <c r="E5" s="283"/>
      <c r="F5" s="283"/>
      <c r="G5" s="283"/>
      <c r="H5" s="283"/>
      <c r="I5" s="283"/>
      <c r="J5" s="283"/>
    </row>
    <row r="6" spans="2:10" x14ac:dyDescent="0.2">
      <c r="B6" s="333" t="s">
        <v>469</v>
      </c>
      <c r="C6" s="333"/>
      <c r="D6" s="333"/>
      <c r="E6" s="333"/>
      <c r="F6" s="333"/>
      <c r="G6" s="333"/>
      <c r="H6" s="333"/>
      <c r="I6" s="333"/>
      <c r="J6" s="333"/>
    </row>
    <row r="7" spans="2:10" x14ac:dyDescent="0.2">
      <c r="B7" s="32"/>
      <c r="C7" s="43"/>
      <c r="D7" s="13"/>
      <c r="E7" s="4"/>
      <c r="F7" s="43"/>
      <c r="G7" s="32"/>
      <c r="H7" s="32"/>
      <c r="I7" s="43"/>
      <c r="J7" s="32"/>
    </row>
    <row r="8" spans="2:10" x14ac:dyDescent="0.2">
      <c r="B8" s="78" t="s">
        <v>136</v>
      </c>
      <c r="C8" s="77" t="s">
        <v>22</v>
      </c>
      <c r="D8" s="77" t="s">
        <v>23</v>
      </c>
      <c r="E8" s="77" t="s">
        <v>24</v>
      </c>
      <c r="F8" s="77" t="s">
        <v>25</v>
      </c>
      <c r="G8" s="77" t="s">
        <v>26</v>
      </c>
      <c r="H8" s="78" t="s">
        <v>42</v>
      </c>
      <c r="I8" s="78" t="s">
        <v>43</v>
      </c>
      <c r="J8" s="77" t="s">
        <v>70</v>
      </c>
    </row>
    <row r="9" spans="2:10" x14ac:dyDescent="0.2">
      <c r="B9" s="35"/>
      <c r="C9" s="55"/>
      <c r="D9" s="37"/>
      <c r="E9" s="37"/>
      <c r="F9" s="37"/>
      <c r="G9" s="37"/>
      <c r="H9" s="37"/>
      <c r="I9" s="37"/>
      <c r="J9" s="35"/>
    </row>
    <row r="10" spans="2:10" x14ac:dyDescent="0.2">
      <c r="B10" s="35"/>
      <c r="C10" s="55"/>
      <c r="D10" s="37"/>
      <c r="E10" s="37"/>
      <c r="F10" s="37"/>
      <c r="G10" s="37"/>
      <c r="H10" s="37"/>
      <c r="I10" s="37"/>
      <c r="J10" s="35"/>
    </row>
    <row r="11" spans="2:10" x14ac:dyDescent="0.2">
      <c r="B11" s="35"/>
      <c r="C11" s="55"/>
      <c r="D11" s="37"/>
      <c r="E11" s="37"/>
      <c r="F11" s="37"/>
      <c r="G11" s="37"/>
      <c r="H11" s="37"/>
      <c r="I11" s="37"/>
      <c r="J11" s="35"/>
    </row>
    <row r="12" spans="2:10" x14ac:dyDescent="0.2">
      <c r="B12" s="35"/>
      <c r="C12" s="55"/>
      <c r="D12" s="37"/>
      <c r="E12" s="37"/>
      <c r="F12" s="37"/>
      <c r="G12" s="37"/>
      <c r="H12" s="37"/>
      <c r="I12" s="37"/>
      <c r="J12" s="35"/>
    </row>
    <row r="13" spans="2:10" x14ac:dyDescent="0.2">
      <c r="B13" s="35"/>
      <c r="C13" s="55"/>
      <c r="D13" s="37"/>
      <c r="E13" s="37"/>
      <c r="F13" s="37"/>
      <c r="G13" s="37"/>
      <c r="H13" s="37"/>
      <c r="I13" s="37"/>
      <c r="J13" s="35"/>
    </row>
    <row r="14" spans="2:10" x14ac:dyDescent="0.2">
      <c r="B14" s="35"/>
      <c r="C14" s="55"/>
      <c r="D14" s="37"/>
      <c r="E14" s="37"/>
      <c r="F14" s="37"/>
      <c r="G14" s="37"/>
      <c r="H14" s="37"/>
      <c r="I14" s="37"/>
      <c r="J14" s="35"/>
    </row>
    <row r="15" spans="2:10" x14ac:dyDescent="0.2">
      <c r="B15" s="35"/>
      <c r="C15" s="55"/>
      <c r="D15" s="37"/>
      <c r="E15" s="37"/>
      <c r="F15" s="37"/>
      <c r="G15" s="37"/>
      <c r="H15" s="37"/>
      <c r="I15" s="37"/>
      <c r="J15" s="35"/>
    </row>
    <row r="16" spans="2:10" x14ac:dyDescent="0.2">
      <c r="B16" s="35"/>
      <c r="C16" s="55"/>
      <c r="D16" s="37"/>
      <c r="E16" s="37"/>
      <c r="F16" s="37"/>
      <c r="G16" s="37"/>
      <c r="H16" s="37"/>
      <c r="I16" s="37"/>
      <c r="J16" s="35"/>
    </row>
    <row r="17" spans="2:10" x14ac:dyDescent="0.2">
      <c r="B17" s="35"/>
      <c r="C17" s="55"/>
      <c r="D17" s="37"/>
      <c r="E17" s="37"/>
      <c r="F17" s="37"/>
      <c r="G17" s="37"/>
      <c r="H17" s="37"/>
      <c r="I17" s="37"/>
      <c r="J17" s="35"/>
    </row>
    <row r="18" spans="2:10" x14ac:dyDescent="0.2">
      <c r="B18" s="35"/>
      <c r="C18" s="55"/>
      <c r="D18" s="37"/>
      <c r="E18" s="37"/>
      <c r="F18" s="37"/>
      <c r="G18" s="37"/>
      <c r="H18" s="37"/>
      <c r="I18" s="37"/>
      <c r="J18" s="35"/>
    </row>
    <row r="19" spans="2:10" x14ac:dyDescent="0.2">
      <c r="B19" s="35"/>
      <c r="C19" s="55"/>
      <c r="D19" s="37"/>
      <c r="E19" s="37"/>
      <c r="F19" s="37"/>
      <c r="G19" s="37"/>
      <c r="H19" s="37"/>
      <c r="I19" s="37"/>
      <c r="J19" s="35"/>
    </row>
    <row r="20" spans="2:10" x14ac:dyDescent="0.2">
      <c r="B20" s="35"/>
      <c r="C20" s="55"/>
      <c r="D20" s="37"/>
      <c r="E20" s="37"/>
      <c r="F20" s="37"/>
      <c r="G20" s="37"/>
      <c r="H20" s="37"/>
      <c r="I20" s="37"/>
      <c r="J20" s="35"/>
    </row>
    <row r="21" spans="2:10" x14ac:dyDescent="0.2">
      <c r="B21" s="35"/>
      <c r="C21" s="55"/>
      <c r="D21" s="37"/>
      <c r="E21" s="37"/>
      <c r="F21" s="37"/>
      <c r="G21" s="37"/>
      <c r="H21" s="37"/>
      <c r="I21" s="37"/>
      <c r="J21" s="35"/>
    </row>
    <row r="22" spans="2:10" x14ac:dyDescent="0.2">
      <c r="B22" s="35"/>
      <c r="C22" s="55"/>
      <c r="D22" s="37"/>
      <c r="E22" s="37"/>
      <c r="F22" s="37"/>
      <c r="G22" s="37"/>
      <c r="H22" s="37"/>
      <c r="I22" s="37"/>
      <c r="J22" s="35"/>
    </row>
    <row r="23" spans="2:10" x14ac:dyDescent="0.2">
      <c r="B23" s="35"/>
      <c r="C23" s="55"/>
      <c r="D23" s="37"/>
      <c r="E23" s="37"/>
      <c r="F23" s="37"/>
      <c r="G23" s="37"/>
      <c r="H23" s="37"/>
      <c r="I23" s="37"/>
      <c r="J23" s="35"/>
    </row>
    <row r="24" spans="2:10" x14ac:dyDescent="0.2">
      <c r="B24" s="35"/>
      <c r="C24" s="55"/>
      <c r="D24" s="37"/>
      <c r="E24" s="37"/>
      <c r="F24" s="37"/>
      <c r="G24" s="37"/>
      <c r="H24" s="37"/>
      <c r="I24" s="37"/>
      <c r="J24" s="35"/>
    </row>
    <row r="25" spans="2:10" x14ac:dyDescent="0.2">
      <c r="B25" s="35"/>
      <c r="C25" s="55"/>
      <c r="D25" s="37"/>
      <c r="E25" s="37"/>
      <c r="F25" s="37"/>
      <c r="G25" s="37"/>
      <c r="H25" s="37"/>
      <c r="I25" s="37"/>
      <c r="J25" s="35"/>
    </row>
    <row r="26" spans="2:10" x14ac:dyDescent="0.2">
      <c r="B26" s="35"/>
      <c r="C26" s="55"/>
      <c r="D26" s="37"/>
      <c r="E26" s="37"/>
      <c r="F26" s="37"/>
      <c r="G26" s="37"/>
      <c r="H26" s="37"/>
      <c r="I26" s="37"/>
      <c r="J26" s="35"/>
    </row>
    <row r="27" spans="2:10" x14ac:dyDescent="0.2">
      <c r="B27" s="35"/>
      <c r="C27" s="55"/>
      <c r="D27" s="37"/>
      <c r="E27" s="37"/>
      <c r="F27" s="37"/>
      <c r="G27" s="37"/>
      <c r="H27" s="37"/>
      <c r="I27" s="37"/>
      <c r="J27" s="35"/>
    </row>
    <row r="28" spans="2:10" x14ac:dyDescent="0.2">
      <c r="B28" s="35"/>
      <c r="C28" s="55"/>
      <c r="D28" s="37"/>
      <c r="E28" s="37"/>
      <c r="F28" s="37"/>
      <c r="G28" s="37"/>
      <c r="H28" s="37"/>
      <c r="I28" s="37"/>
      <c r="J28" s="35"/>
    </row>
    <row r="29" spans="2:10" x14ac:dyDescent="0.2">
      <c r="B29" s="35"/>
      <c r="C29" s="55"/>
      <c r="D29" s="37"/>
      <c r="E29" s="37"/>
      <c r="F29" s="37"/>
      <c r="G29" s="37"/>
      <c r="H29" s="37"/>
      <c r="I29" s="37"/>
      <c r="J29" s="35"/>
    </row>
    <row r="30" spans="2:10" x14ac:dyDescent="0.2">
      <c r="B30" s="35"/>
      <c r="C30" s="55"/>
      <c r="D30" s="37"/>
      <c r="E30" s="37"/>
      <c r="F30" s="37"/>
      <c r="G30" s="37"/>
      <c r="H30" s="37"/>
      <c r="I30" s="37"/>
      <c r="J30" s="35"/>
    </row>
    <row r="31" spans="2:10" x14ac:dyDescent="0.2">
      <c r="B31" s="35"/>
      <c r="C31" s="55"/>
      <c r="D31" s="37"/>
      <c r="E31" s="37"/>
      <c r="F31" s="37"/>
      <c r="G31" s="37"/>
      <c r="H31" s="37"/>
      <c r="I31" s="37"/>
      <c r="J31" s="35"/>
    </row>
    <row r="32" spans="2:10" x14ac:dyDescent="0.2">
      <c r="B32" s="35"/>
      <c r="C32" s="55"/>
      <c r="D32" s="37"/>
      <c r="E32" s="37"/>
      <c r="F32" s="37"/>
      <c r="G32" s="37"/>
      <c r="H32" s="37"/>
      <c r="I32" s="37"/>
      <c r="J32" s="35"/>
    </row>
    <row r="33" spans="2:10" x14ac:dyDescent="0.2">
      <c r="B33" s="35"/>
      <c r="C33" s="55"/>
      <c r="D33" s="37"/>
      <c r="E33" s="37"/>
      <c r="F33" s="37"/>
      <c r="G33" s="37"/>
      <c r="H33" s="37"/>
      <c r="I33" s="37"/>
      <c r="J33" s="35"/>
    </row>
    <row r="34" spans="2:10" x14ac:dyDescent="0.2">
      <c r="B34" s="35"/>
      <c r="C34" s="55"/>
      <c r="D34" s="37"/>
      <c r="E34" s="37"/>
      <c r="F34" s="37"/>
      <c r="G34" s="37"/>
      <c r="H34" s="37"/>
      <c r="I34" s="37"/>
      <c r="J34" s="35"/>
    </row>
    <row r="35" spans="2:10" x14ac:dyDescent="0.2">
      <c r="B35" s="35"/>
      <c r="C35" s="55"/>
      <c r="D35" s="37"/>
      <c r="E35" s="37"/>
      <c r="F35" s="37"/>
      <c r="G35" s="37"/>
      <c r="H35" s="37"/>
      <c r="I35" s="37"/>
      <c r="J35" s="35"/>
    </row>
    <row r="36" spans="2:10" x14ac:dyDescent="0.2">
      <c r="B36" s="35"/>
      <c r="C36" s="55"/>
      <c r="D36" s="37"/>
      <c r="E36" s="37"/>
      <c r="F36" s="37"/>
      <c r="G36" s="37"/>
      <c r="H36" s="37"/>
      <c r="I36" s="37"/>
      <c r="J36" s="35"/>
    </row>
    <row r="37" spans="2:10" x14ac:dyDescent="0.2">
      <c r="B37" s="35"/>
      <c r="C37" s="55"/>
      <c r="D37" s="37"/>
      <c r="E37" s="37"/>
      <c r="F37" s="37"/>
      <c r="G37" s="37"/>
      <c r="H37" s="37"/>
      <c r="I37" s="37"/>
      <c r="J37" s="35"/>
    </row>
    <row r="38" spans="2:10" x14ac:dyDescent="0.2">
      <c r="B38" s="35"/>
      <c r="C38" s="55"/>
      <c r="D38" s="37"/>
      <c r="E38" s="37"/>
      <c r="F38" s="37"/>
      <c r="G38" s="37"/>
      <c r="H38" s="37"/>
      <c r="I38" s="37"/>
      <c r="J38" s="35"/>
    </row>
    <row r="39" spans="2:10" x14ac:dyDescent="0.2">
      <c r="B39" s="35"/>
      <c r="C39" s="55"/>
      <c r="D39" s="37"/>
      <c r="E39" s="37"/>
      <c r="F39" s="37"/>
      <c r="G39" s="37"/>
      <c r="H39" s="37"/>
      <c r="I39" s="37"/>
      <c r="J39" s="35"/>
    </row>
    <row r="40" spans="2:10" x14ac:dyDescent="0.2">
      <c r="B40" s="35"/>
      <c r="C40" s="55"/>
      <c r="D40" s="37"/>
      <c r="E40" s="37"/>
      <c r="F40" s="37"/>
      <c r="G40" s="37"/>
      <c r="H40" s="37"/>
      <c r="I40" s="37"/>
      <c r="J40" s="35"/>
    </row>
    <row r="41" spans="2:10" x14ac:dyDescent="0.2">
      <c r="B41" s="33"/>
      <c r="C41" s="56"/>
      <c r="D41" s="44"/>
      <c r="E41" s="44"/>
      <c r="F41" s="44"/>
      <c r="G41" s="44"/>
      <c r="H41" s="44"/>
      <c r="I41" s="44"/>
      <c r="J41" s="33"/>
    </row>
    <row r="42" spans="2:10" ht="25.5" x14ac:dyDescent="0.2">
      <c r="B42" s="77" t="s">
        <v>49</v>
      </c>
      <c r="C42" s="332" t="s">
        <v>33</v>
      </c>
      <c r="D42" s="332"/>
      <c r="E42" s="332"/>
      <c r="F42" s="78" t="s">
        <v>42</v>
      </c>
      <c r="G42" s="78" t="s">
        <v>43</v>
      </c>
      <c r="H42" s="317" t="s">
        <v>70</v>
      </c>
      <c r="I42" s="317"/>
      <c r="J42" s="317"/>
    </row>
    <row r="43" spans="2:10" ht="20.25" customHeight="1" x14ac:dyDescent="0.2">
      <c r="B43" s="38" t="s">
        <v>44</v>
      </c>
      <c r="C43" s="331"/>
      <c r="D43" s="331"/>
      <c r="E43" s="331"/>
      <c r="F43" s="49"/>
      <c r="G43" s="49"/>
      <c r="H43" s="281"/>
      <c r="I43" s="281"/>
      <c r="J43" s="281"/>
    </row>
    <row r="44" spans="2:10" ht="18.75" customHeight="1" x14ac:dyDescent="0.2">
      <c r="B44" s="38" t="s">
        <v>45</v>
      </c>
      <c r="C44" s="331"/>
      <c r="D44" s="331"/>
      <c r="E44" s="331"/>
      <c r="F44" s="49"/>
      <c r="G44" s="49"/>
      <c r="H44" s="281"/>
      <c r="I44" s="281"/>
      <c r="J44" s="281"/>
    </row>
    <row r="45" spans="2:10" ht="18.75" customHeight="1" x14ac:dyDescent="0.2">
      <c r="B45" s="38" t="s">
        <v>46</v>
      </c>
      <c r="C45" s="331"/>
      <c r="D45" s="331"/>
      <c r="E45" s="331"/>
      <c r="F45" s="49"/>
      <c r="G45" s="49"/>
      <c r="H45" s="281"/>
      <c r="I45" s="281"/>
      <c r="J45" s="281"/>
    </row>
    <row r="46" spans="2:10" ht="17.25" customHeight="1" x14ac:dyDescent="0.2">
      <c r="B46" s="38" t="s">
        <v>47</v>
      </c>
      <c r="C46" s="331"/>
      <c r="D46" s="331"/>
      <c r="E46" s="331"/>
      <c r="F46" s="49"/>
      <c r="G46" s="49"/>
      <c r="H46" s="281"/>
      <c r="I46" s="281"/>
      <c r="J46" s="281"/>
    </row>
    <row r="47" spans="2:10" ht="17.25" customHeight="1" x14ac:dyDescent="0.2">
      <c r="B47" s="38" t="s">
        <v>48</v>
      </c>
      <c r="C47" s="331"/>
      <c r="D47" s="331"/>
      <c r="E47" s="331"/>
      <c r="F47" s="49"/>
      <c r="G47" s="49"/>
      <c r="H47" s="281"/>
      <c r="I47" s="281"/>
      <c r="J47" s="281"/>
    </row>
    <row r="48" spans="2:10" x14ac:dyDescent="0.2">
      <c r="B48" s="32"/>
      <c r="C48" s="58"/>
      <c r="D48" s="43"/>
      <c r="E48" s="43"/>
      <c r="F48" s="43"/>
      <c r="G48" s="43"/>
      <c r="H48" s="43"/>
      <c r="I48" s="43"/>
      <c r="J48" s="32"/>
    </row>
    <row r="49" spans="2:10" s="4" customFormat="1" x14ac:dyDescent="0.2">
      <c r="B49" s="333"/>
      <c r="C49" s="333"/>
      <c r="D49" s="333"/>
      <c r="E49" s="333"/>
      <c r="F49" s="333"/>
      <c r="G49" s="333"/>
      <c r="H49" s="333"/>
      <c r="I49" s="333"/>
      <c r="J49" s="333"/>
    </row>
    <row r="50" spans="2:10" s="4" customFormat="1" x14ac:dyDescent="0.2">
      <c r="B50" s="283" t="s">
        <v>77</v>
      </c>
      <c r="C50" s="283"/>
      <c r="D50" s="283"/>
      <c r="E50" s="283"/>
      <c r="F50" s="283"/>
      <c r="G50" s="283"/>
      <c r="H50" s="283"/>
      <c r="I50" s="283"/>
      <c r="J50" s="283"/>
    </row>
    <row r="51" spans="2:10" s="4" customFormat="1" ht="26.45" customHeight="1" x14ac:dyDescent="0.2">
      <c r="B51" s="285" t="s">
        <v>146</v>
      </c>
      <c r="C51" s="285"/>
      <c r="D51" s="285"/>
      <c r="E51" s="285"/>
      <c r="F51" s="285"/>
      <c r="G51" s="285"/>
      <c r="H51" s="285"/>
      <c r="I51" s="285"/>
      <c r="J51" s="285"/>
    </row>
    <row r="52" spans="2:10" s="4" customFormat="1" x14ac:dyDescent="0.2">
      <c r="B52" s="16" t="s">
        <v>76</v>
      </c>
      <c r="C52" s="16"/>
      <c r="D52" s="16"/>
      <c r="E52" s="16"/>
      <c r="F52" s="87" t="s">
        <v>139</v>
      </c>
      <c r="G52" s="88" t="s">
        <v>143</v>
      </c>
      <c r="H52" s="13"/>
      <c r="I52" s="43"/>
      <c r="J52" s="43"/>
    </row>
    <row r="53" spans="2:10" s="4" customFormat="1" x14ac:dyDescent="0.2">
      <c r="I53" s="43"/>
      <c r="J53" s="32"/>
    </row>
    <row r="54" spans="2:10" s="4" customFormat="1" x14ac:dyDescent="0.2">
      <c r="B54" s="333"/>
      <c r="C54" s="333"/>
      <c r="D54" s="333"/>
      <c r="E54" s="333"/>
      <c r="F54" s="333"/>
      <c r="G54" s="333"/>
      <c r="H54" s="333"/>
      <c r="I54" s="43"/>
      <c r="J54" s="32"/>
    </row>
    <row r="55" spans="2:10" s="4" customFormat="1" x14ac:dyDescent="0.2">
      <c r="B55" s="334"/>
      <c r="C55" s="334"/>
      <c r="D55" s="334"/>
      <c r="E55" s="334"/>
      <c r="F55" s="334"/>
      <c r="G55" s="334"/>
      <c r="H55" s="334"/>
      <c r="I55" s="43"/>
      <c r="J55" s="32"/>
    </row>
    <row r="56" spans="2:10" s="4" customFormat="1" x14ac:dyDescent="0.2">
      <c r="B56" s="333"/>
      <c r="C56" s="333"/>
      <c r="D56" s="333"/>
      <c r="E56" s="333"/>
      <c r="F56" s="333"/>
      <c r="G56" s="333"/>
      <c r="H56" s="333"/>
      <c r="I56" s="43"/>
      <c r="J56" s="32"/>
    </row>
    <row r="57" spans="2:10" s="4" customFormat="1" x14ac:dyDescent="0.2">
      <c r="B57" s="335"/>
      <c r="C57" s="335"/>
      <c r="D57" s="335"/>
      <c r="E57" s="335"/>
      <c r="F57" s="335"/>
      <c r="G57" s="335"/>
      <c r="H57" s="335"/>
      <c r="I57" s="44"/>
      <c r="J57" s="33"/>
    </row>
    <row r="58" spans="2:10" s="4" customFormat="1" x14ac:dyDescent="0.2">
      <c r="B58" s="335"/>
      <c r="C58" s="335"/>
      <c r="D58" s="335"/>
      <c r="E58" s="335"/>
      <c r="F58" s="335"/>
      <c r="G58" s="335"/>
      <c r="H58" s="335"/>
      <c r="I58" s="44"/>
      <c r="J58" s="33"/>
    </row>
    <row r="59" spans="2:10" s="4" customFormat="1" x14ac:dyDescent="0.2">
      <c r="B59" s="335"/>
      <c r="C59" s="335"/>
      <c r="D59" s="335"/>
      <c r="E59" s="335"/>
      <c r="F59" s="335"/>
      <c r="G59" s="335"/>
      <c r="H59" s="335"/>
      <c r="I59" s="44"/>
      <c r="J59" s="33"/>
    </row>
    <row r="60" spans="2:10" s="4" customFormat="1" x14ac:dyDescent="0.2">
      <c r="B60" s="335"/>
      <c r="C60" s="335"/>
      <c r="D60" s="335"/>
      <c r="E60" s="335"/>
      <c r="F60" s="335"/>
      <c r="G60" s="335"/>
      <c r="H60" s="335"/>
      <c r="I60" s="44"/>
      <c r="J60" s="33"/>
    </row>
    <row r="61" spans="2:10" s="4" customFormat="1" x14ac:dyDescent="0.2">
      <c r="B61" s="335"/>
      <c r="C61" s="335"/>
      <c r="D61" s="335"/>
      <c r="E61" s="335"/>
      <c r="F61" s="335"/>
      <c r="G61" s="335"/>
      <c r="H61" s="335"/>
      <c r="I61" s="44"/>
      <c r="J61" s="33"/>
    </row>
    <row r="62" spans="2:10" s="4" customFormat="1" x14ac:dyDescent="0.2">
      <c r="B62" s="335"/>
      <c r="C62" s="335"/>
      <c r="D62" s="335"/>
      <c r="E62" s="335"/>
      <c r="F62" s="335"/>
      <c r="G62" s="335"/>
      <c r="H62" s="335"/>
      <c r="I62" s="44"/>
      <c r="J62" s="33"/>
    </row>
    <row r="63" spans="2:10" s="4" customFormat="1" x14ac:dyDescent="0.2">
      <c r="B63" s="335"/>
      <c r="C63" s="335"/>
      <c r="D63" s="335"/>
      <c r="E63" s="335"/>
      <c r="F63" s="335"/>
      <c r="G63" s="335"/>
      <c r="H63" s="335"/>
      <c r="I63" s="44"/>
      <c r="J63" s="33"/>
    </row>
    <row r="64" spans="2:10" s="4" customFormat="1" x14ac:dyDescent="0.2">
      <c r="B64" s="335"/>
      <c r="C64" s="335"/>
      <c r="D64" s="335"/>
      <c r="E64" s="335"/>
      <c r="F64" s="335"/>
      <c r="G64" s="335"/>
      <c r="H64" s="335"/>
      <c r="I64" s="44"/>
      <c r="J64" s="33"/>
    </row>
    <row r="65" spans="2:10" s="4" customFormat="1" x14ac:dyDescent="0.2">
      <c r="B65" s="335"/>
      <c r="C65" s="335"/>
      <c r="D65" s="335"/>
      <c r="E65" s="335"/>
      <c r="F65" s="335"/>
      <c r="G65" s="335"/>
      <c r="H65" s="335"/>
      <c r="I65" s="44"/>
      <c r="J65" s="33"/>
    </row>
    <row r="66" spans="2:10" s="4" customFormat="1" x14ac:dyDescent="0.2">
      <c r="B66" s="335"/>
      <c r="C66" s="335"/>
      <c r="D66" s="335"/>
      <c r="E66" s="335"/>
      <c r="F66" s="335"/>
      <c r="G66" s="335"/>
      <c r="H66" s="335"/>
      <c r="I66" s="44"/>
      <c r="J66" s="33"/>
    </row>
    <row r="67" spans="2:10" s="4" customFormat="1" x14ac:dyDescent="0.2">
      <c r="B67" s="335"/>
      <c r="C67" s="335"/>
      <c r="D67" s="335"/>
      <c r="E67" s="335"/>
      <c r="F67" s="335"/>
      <c r="G67" s="335"/>
      <c r="H67" s="335"/>
      <c r="I67" s="44"/>
      <c r="J67" s="33"/>
    </row>
    <row r="68" spans="2:10" s="4" customFormat="1" x14ac:dyDescent="0.2">
      <c r="B68" s="335"/>
      <c r="C68" s="335"/>
      <c r="D68" s="335"/>
      <c r="E68" s="335"/>
      <c r="F68" s="335"/>
      <c r="G68" s="335"/>
      <c r="H68" s="335"/>
      <c r="I68" s="44"/>
      <c r="J68" s="33"/>
    </row>
    <row r="69" spans="2:10" s="4" customFormat="1" x14ac:dyDescent="0.2">
      <c r="B69" s="335"/>
      <c r="C69" s="335"/>
      <c r="D69" s="335"/>
      <c r="E69" s="335"/>
      <c r="F69" s="335"/>
      <c r="G69" s="335"/>
      <c r="H69" s="335"/>
      <c r="I69" s="44"/>
      <c r="J69" s="33"/>
    </row>
    <row r="70" spans="2:10" s="4" customFormat="1" x14ac:dyDescent="0.2">
      <c r="B70" s="335"/>
      <c r="C70" s="335"/>
      <c r="D70" s="335"/>
      <c r="E70" s="335"/>
      <c r="F70" s="335"/>
      <c r="G70" s="335"/>
      <c r="H70" s="335"/>
      <c r="I70" s="44"/>
      <c r="J70" s="33"/>
    </row>
    <row r="71" spans="2:10" s="4" customFormat="1" x14ac:dyDescent="0.2">
      <c r="B71" s="335"/>
      <c r="C71" s="335"/>
      <c r="D71" s="335"/>
      <c r="E71" s="335"/>
      <c r="F71" s="335"/>
      <c r="G71" s="335"/>
      <c r="H71" s="335"/>
      <c r="I71" s="44"/>
      <c r="J71" s="33"/>
    </row>
    <row r="72" spans="2:10" s="4" customFormat="1" x14ac:dyDescent="0.2">
      <c r="B72" s="33"/>
      <c r="C72" s="56"/>
      <c r="D72" s="44"/>
      <c r="E72" s="44"/>
      <c r="F72" s="44"/>
      <c r="G72" s="44"/>
      <c r="H72" s="44"/>
      <c r="I72" s="44"/>
      <c r="J72" s="33"/>
    </row>
    <row r="73" spans="2:10" x14ac:dyDescent="0.2">
      <c r="B73" s="33"/>
      <c r="C73" s="56"/>
      <c r="D73" s="44"/>
      <c r="E73" s="44"/>
      <c r="F73" s="44"/>
      <c r="G73" s="44"/>
      <c r="H73" s="44"/>
      <c r="I73" s="44"/>
      <c r="J73" s="33"/>
    </row>
    <row r="74" spans="2:10" x14ac:dyDescent="0.2">
      <c r="B74" s="33"/>
      <c r="C74" s="56"/>
      <c r="D74" s="44"/>
      <c r="E74" s="44"/>
      <c r="F74" s="44"/>
      <c r="G74" s="44"/>
      <c r="H74" s="44"/>
      <c r="I74" s="44"/>
      <c r="J74" s="33"/>
    </row>
    <row r="75" spans="2:10" x14ac:dyDescent="0.2">
      <c r="B75" s="33"/>
      <c r="C75" s="56"/>
      <c r="D75" s="44"/>
      <c r="E75" s="44"/>
      <c r="F75" s="44"/>
      <c r="G75" s="44"/>
      <c r="H75" s="44"/>
      <c r="I75" s="44"/>
      <c r="J75" s="33"/>
    </row>
    <row r="76" spans="2:10" x14ac:dyDescent="0.2">
      <c r="B76" s="33"/>
      <c r="C76" s="56"/>
      <c r="D76" s="44"/>
      <c r="E76" s="44"/>
      <c r="F76" s="44"/>
      <c r="G76" s="44"/>
      <c r="H76" s="44"/>
      <c r="I76" s="44"/>
      <c r="J76" s="33"/>
    </row>
    <row r="77" spans="2:10" x14ac:dyDescent="0.2">
      <c r="B77" s="33"/>
      <c r="C77" s="56"/>
      <c r="D77" s="44"/>
      <c r="E77" s="44"/>
      <c r="F77" s="44"/>
      <c r="G77" s="44"/>
      <c r="H77" s="44"/>
      <c r="I77" s="44"/>
      <c r="J77" s="33"/>
    </row>
    <row r="78" spans="2:10" x14ac:dyDescent="0.2">
      <c r="B78" s="33"/>
      <c r="C78" s="56"/>
      <c r="D78" s="44"/>
      <c r="E78" s="44"/>
      <c r="F78" s="44"/>
      <c r="G78" s="44"/>
      <c r="H78" s="44"/>
      <c r="I78" s="44"/>
      <c r="J78" s="33"/>
    </row>
    <row r="79" spans="2:10" x14ac:dyDescent="0.2">
      <c r="B79" s="33"/>
      <c r="C79" s="56"/>
      <c r="D79" s="44"/>
      <c r="E79" s="44"/>
      <c r="F79" s="44"/>
      <c r="G79" s="44"/>
      <c r="H79" s="44"/>
      <c r="I79" s="44"/>
      <c r="J79" s="33"/>
    </row>
    <row r="80" spans="2:10" x14ac:dyDescent="0.2">
      <c r="B80" s="33"/>
      <c r="C80" s="56"/>
      <c r="D80" s="44"/>
      <c r="E80" s="44"/>
      <c r="F80" s="44"/>
      <c r="G80" s="44"/>
      <c r="H80" s="44"/>
      <c r="I80" s="44"/>
      <c r="J80" s="33"/>
    </row>
    <row r="81" spans="2:10" x14ac:dyDescent="0.2">
      <c r="B81" s="33"/>
      <c r="C81" s="56"/>
      <c r="D81" s="44"/>
      <c r="E81" s="44"/>
      <c r="F81" s="44"/>
      <c r="G81" s="44"/>
      <c r="H81" s="44"/>
      <c r="I81" s="44"/>
      <c r="J81" s="33"/>
    </row>
    <row r="82" spans="2:10" x14ac:dyDescent="0.2">
      <c r="B82" s="33"/>
      <c r="C82" s="56"/>
      <c r="D82" s="44"/>
      <c r="E82" s="44"/>
      <c r="F82" s="44"/>
      <c r="G82" s="44"/>
      <c r="H82" s="44"/>
      <c r="I82" s="44"/>
      <c r="J82" s="33"/>
    </row>
    <row r="83" spans="2:10" x14ac:dyDescent="0.2">
      <c r="B83" s="33"/>
      <c r="C83" s="56"/>
      <c r="D83" s="44"/>
      <c r="E83" s="44"/>
      <c r="F83" s="44"/>
      <c r="G83" s="44"/>
      <c r="H83" s="44"/>
      <c r="I83" s="44"/>
      <c r="J83" s="33"/>
    </row>
    <row r="84" spans="2:10" x14ac:dyDescent="0.2">
      <c r="B84" s="33"/>
      <c r="C84" s="56"/>
      <c r="D84" s="44"/>
      <c r="E84" s="44"/>
      <c r="F84" s="44"/>
      <c r="G84" s="44"/>
      <c r="H84" s="44"/>
      <c r="I84" s="44"/>
      <c r="J84" s="33"/>
    </row>
    <row r="85" spans="2:10" x14ac:dyDescent="0.2">
      <c r="B85" s="33"/>
      <c r="C85" s="56"/>
      <c r="D85" s="44"/>
      <c r="E85" s="44"/>
      <c r="F85" s="44"/>
      <c r="G85" s="44"/>
      <c r="H85" s="44"/>
      <c r="I85" s="44"/>
      <c r="J85" s="33"/>
    </row>
    <row r="86" spans="2:10" x14ac:dyDescent="0.2">
      <c r="B86" s="33"/>
      <c r="C86" s="56"/>
      <c r="D86" s="44"/>
      <c r="E86" s="44"/>
      <c r="F86" s="44"/>
      <c r="G86" s="44"/>
      <c r="H86" s="44"/>
      <c r="I86" s="44"/>
      <c r="J86" s="33"/>
    </row>
    <row r="87" spans="2:10" x14ac:dyDescent="0.2">
      <c r="B87" s="33"/>
      <c r="C87" s="56"/>
      <c r="D87" s="44"/>
      <c r="E87" s="44"/>
      <c r="F87" s="44"/>
      <c r="G87" s="44"/>
      <c r="H87" s="44"/>
      <c r="I87" s="44"/>
      <c r="J87" s="33"/>
    </row>
    <row r="88" spans="2:10" x14ac:dyDescent="0.2">
      <c r="B88" s="33"/>
      <c r="C88" s="56"/>
      <c r="D88" s="44"/>
      <c r="E88" s="44"/>
      <c r="F88" s="44"/>
      <c r="G88" s="44"/>
      <c r="H88" s="44"/>
      <c r="I88" s="44"/>
      <c r="J88" s="33"/>
    </row>
    <row r="89" spans="2:10" x14ac:dyDescent="0.2">
      <c r="B89" s="33"/>
      <c r="C89" s="56"/>
      <c r="D89" s="44"/>
      <c r="E89" s="44"/>
      <c r="F89" s="44"/>
      <c r="G89" s="44"/>
      <c r="H89" s="44"/>
      <c r="I89" s="44"/>
      <c r="J89" s="33"/>
    </row>
    <row r="90" spans="2:10" x14ac:dyDescent="0.2">
      <c r="B90" s="33"/>
      <c r="C90" s="56"/>
      <c r="D90" s="44"/>
      <c r="E90" s="44"/>
      <c r="F90" s="44"/>
      <c r="G90" s="44"/>
      <c r="H90" s="44"/>
      <c r="I90" s="44"/>
      <c r="J90" s="33"/>
    </row>
    <row r="91" spans="2:10" x14ac:dyDescent="0.2">
      <c r="B91" s="33"/>
      <c r="C91" s="56"/>
      <c r="D91" s="44"/>
      <c r="E91" s="44"/>
      <c r="F91" s="44"/>
      <c r="G91" s="44"/>
      <c r="H91" s="44"/>
      <c r="I91" s="44"/>
      <c r="J91" s="33"/>
    </row>
    <row r="92" spans="2:10" x14ac:dyDescent="0.2">
      <c r="B92" s="32"/>
      <c r="C92" s="13"/>
      <c r="D92" s="13"/>
      <c r="E92" s="13"/>
      <c r="F92" s="13"/>
      <c r="G92" s="13"/>
      <c r="H92" s="13"/>
      <c r="I92" s="13"/>
      <c r="J92" s="13"/>
    </row>
    <row r="93" spans="2:10" x14ac:dyDescent="0.2">
      <c r="B93" s="32"/>
      <c r="C93" s="13"/>
      <c r="D93" s="13"/>
      <c r="E93" s="13"/>
      <c r="F93" s="13"/>
      <c r="G93" s="13"/>
      <c r="H93" s="13"/>
      <c r="I93" s="13"/>
      <c r="J93" s="13"/>
    </row>
    <row r="94" spans="2:10" x14ac:dyDescent="0.2">
      <c r="B94" s="32"/>
      <c r="C94" s="13"/>
      <c r="D94" s="13"/>
      <c r="E94" s="13"/>
      <c r="F94" s="13"/>
      <c r="G94" s="13"/>
      <c r="H94" s="13"/>
      <c r="I94" s="13"/>
      <c r="J94" s="13"/>
    </row>
    <row r="95" spans="2:10" x14ac:dyDescent="0.2">
      <c r="B95" s="32"/>
      <c r="C95" s="13"/>
      <c r="D95" s="13"/>
      <c r="E95" s="13"/>
      <c r="F95" s="13"/>
      <c r="G95" s="13"/>
      <c r="H95" s="13"/>
      <c r="I95" s="13"/>
      <c r="J95" s="13"/>
    </row>
    <row r="96" spans="2:10" x14ac:dyDescent="0.2">
      <c r="B96" s="32"/>
      <c r="C96" s="13"/>
      <c r="D96" s="13"/>
      <c r="E96" s="32"/>
      <c r="F96" s="32"/>
      <c r="G96" s="13"/>
      <c r="H96" s="13"/>
      <c r="I96" s="13"/>
      <c r="J96" s="32"/>
    </row>
    <row r="97" spans="2:10" x14ac:dyDescent="0.2">
      <c r="B97" s="32"/>
      <c r="C97" s="32"/>
      <c r="D97" s="32"/>
      <c r="E97" s="32"/>
      <c r="F97" s="43"/>
      <c r="G97" s="32"/>
      <c r="H97" s="32"/>
      <c r="I97" s="32"/>
      <c r="J97" s="32"/>
    </row>
    <row r="98" spans="2:10" x14ac:dyDescent="0.2">
      <c r="B98" s="32"/>
      <c r="C98" s="32"/>
      <c r="D98" s="32"/>
      <c r="E98" s="32"/>
      <c r="F98" s="32"/>
      <c r="G98" s="32"/>
      <c r="H98" s="32"/>
      <c r="I98" s="32"/>
      <c r="J98" s="32"/>
    </row>
    <row r="99" spans="2:10" x14ac:dyDescent="0.2">
      <c r="B99" s="32"/>
      <c r="C99" s="32"/>
      <c r="D99" s="32"/>
      <c r="E99" s="32"/>
      <c r="F99" s="32"/>
      <c r="G99" s="32"/>
      <c r="H99" s="32"/>
      <c r="I99" s="32"/>
      <c r="J99" s="32"/>
    </row>
    <row r="100" spans="2:10" x14ac:dyDescent="0.2">
      <c r="B100" s="32"/>
      <c r="C100" s="32"/>
      <c r="D100" s="32"/>
      <c r="E100" s="32"/>
      <c r="F100" s="32"/>
      <c r="G100" s="32"/>
      <c r="H100" s="32"/>
      <c r="I100" s="32"/>
      <c r="J100" s="32"/>
    </row>
    <row r="101" spans="2:10" x14ac:dyDescent="0.2">
      <c r="B101" s="32"/>
      <c r="C101" s="32"/>
      <c r="D101" s="32"/>
      <c r="E101" s="32"/>
      <c r="F101" s="32"/>
      <c r="G101" s="32"/>
      <c r="H101" s="32"/>
      <c r="I101" s="32"/>
      <c r="J101" s="32"/>
    </row>
    <row r="102" spans="2:10" x14ac:dyDescent="0.2">
      <c r="B102" s="32"/>
      <c r="C102" s="32"/>
      <c r="D102" s="32"/>
      <c r="E102" s="32"/>
      <c r="F102" s="32"/>
      <c r="G102" s="32"/>
      <c r="H102" s="32"/>
      <c r="I102" s="32"/>
      <c r="J102" s="32"/>
    </row>
    <row r="103" spans="2:10" x14ac:dyDescent="0.2">
      <c r="B103" s="9"/>
      <c r="C103" s="9"/>
      <c r="D103" s="9"/>
      <c r="E103" s="9"/>
      <c r="F103" s="9"/>
      <c r="G103" s="9"/>
      <c r="H103" s="9"/>
      <c r="I103" s="9"/>
      <c r="J103" s="9"/>
    </row>
    <row r="104" spans="2:10" x14ac:dyDescent="0.2">
      <c r="B104" s="9"/>
      <c r="C104" s="9"/>
      <c r="D104" s="9"/>
      <c r="E104" s="9"/>
      <c r="F104" s="9"/>
      <c r="G104" s="9"/>
      <c r="H104" s="9"/>
      <c r="I104" s="9"/>
      <c r="J104" s="9"/>
    </row>
    <row r="105" spans="2:10" x14ac:dyDescent="0.2">
      <c r="B105" s="9"/>
      <c r="C105" s="9"/>
      <c r="D105" s="9"/>
      <c r="E105" s="9"/>
      <c r="F105" s="9"/>
      <c r="G105" s="9"/>
      <c r="H105" s="9"/>
      <c r="I105" s="9"/>
      <c r="J105" s="9"/>
    </row>
    <row r="106" spans="2:10" x14ac:dyDescent="0.2">
      <c r="B106" s="9"/>
      <c r="C106" s="9"/>
      <c r="D106" s="9"/>
      <c r="E106" s="9"/>
      <c r="F106" s="9"/>
      <c r="G106" s="9"/>
      <c r="H106" s="9"/>
      <c r="I106" s="9"/>
      <c r="J106" s="9"/>
    </row>
    <row r="107" spans="2:10" x14ac:dyDescent="0.2">
      <c r="B107" s="9"/>
      <c r="C107" s="9"/>
      <c r="D107" s="9"/>
      <c r="E107" s="9"/>
      <c r="F107" s="9"/>
      <c r="G107" s="9"/>
      <c r="H107" s="9"/>
      <c r="I107" s="9"/>
      <c r="J107" s="9"/>
    </row>
    <row r="108" spans="2:10" x14ac:dyDescent="0.2">
      <c r="B108" s="9"/>
      <c r="C108" s="9"/>
      <c r="D108" s="9"/>
      <c r="E108" s="9"/>
      <c r="F108" s="9"/>
      <c r="G108" s="9"/>
      <c r="H108" s="9"/>
      <c r="I108" s="9"/>
      <c r="J108" s="9"/>
    </row>
    <row r="109" spans="2:10" x14ac:dyDescent="0.2">
      <c r="B109" s="9"/>
      <c r="C109" s="9"/>
      <c r="D109" s="9"/>
      <c r="E109" s="9"/>
      <c r="F109" s="9"/>
      <c r="G109" s="9"/>
      <c r="H109" s="9"/>
      <c r="I109" s="9"/>
      <c r="J109" s="9"/>
    </row>
    <row r="110" spans="2:10" x14ac:dyDescent="0.2">
      <c r="B110" s="9"/>
      <c r="C110" s="9"/>
      <c r="D110" s="9"/>
      <c r="E110" s="9"/>
      <c r="F110" s="9"/>
      <c r="G110" s="9"/>
      <c r="H110" s="9"/>
      <c r="I110" s="9"/>
      <c r="J110" s="9"/>
    </row>
    <row r="111" spans="2:10" x14ac:dyDescent="0.2">
      <c r="B111" s="9"/>
      <c r="C111" s="9"/>
      <c r="D111" s="9"/>
      <c r="E111" s="9"/>
      <c r="F111" s="9"/>
      <c r="G111" s="9"/>
      <c r="H111" s="9"/>
      <c r="I111" s="9"/>
      <c r="J111" s="9"/>
    </row>
    <row r="112" spans="2:10" x14ac:dyDescent="0.2">
      <c r="B112" s="9"/>
      <c r="C112" s="9"/>
      <c r="D112" s="9"/>
      <c r="E112" s="9"/>
      <c r="F112" s="9"/>
      <c r="G112" s="9"/>
      <c r="H112" s="9"/>
      <c r="I112" s="9"/>
      <c r="J112" s="9"/>
    </row>
    <row r="113" spans="2:10" x14ac:dyDescent="0.2">
      <c r="B113" s="9"/>
      <c r="C113" s="9"/>
      <c r="D113" s="9"/>
      <c r="E113" s="9"/>
      <c r="F113" s="9"/>
      <c r="G113" s="9"/>
      <c r="H113" s="9"/>
      <c r="I113" s="9"/>
      <c r="J113" s="9"/>
    </row>
    <row r="114" spans="2:10" x14ac:dyDescent="0.2">
      <c r="B114" s="9"/>
      <c r="C114" s="9"/>
      <c r="D114" s="9"/>
      <c r="E114" s="9"/>
      <c r="F114" s="9"/>
      <c r="G114" s="9"/>
      <c r="H114" s="9"/>
      <c r="I114" s="9"/>
      <c r="J114" s="9"/>
    </row>
    <row r="115" spans="2:10" x14ac:dyDescent="0.2">
      <c r="B115" s="9"/>
      <c r="C115" s="9"/>
      <c r="D115" s="9"/>
      <c r="E115" s="9"/>
      <c r="F115" s="9"/>
      <c r="G115" s="9"/>
      <c r="H115" s="9"/>
      <c r="I115" s="9"/>
      <c r="J115" s="9"/>
    </row>
    <row r="116" spans="2:10" x14ac:dyDescent="0.2">
      <c r="B116" s="9"/>
      <c r="C116" s="9"/>
      <c r="D116" s="9"/>
      <c r="E116" s="9"/>
      <c r="F116" s="9"/>
      <c r="G116" s="9"/>
      <c r="H116" s="9"/>
      <c r="I116" s="9"/>
      <c r="J116" s="9"/>
    </row>
    <row r="117" spans="2:10" x14ac:dyDescent="0.2">
      <c r="B117" s="9"/>
      <c r="C117" s="9"/>
      <c r="D117" s="9"/>
      <c r="E117" s="9"/>
      <c r="F117" s="9"/>
      <c r="G117" s="9"/>
      <c r="H117" s="9"/>
      <c r="I117" s="9"/>
      <c r="J117" s="9"/>
    </row>
    <row r="118" spans="2:10" x14ac:dyDescent="0.2">
      <c r="B118" s="9"/>
      <c r="C118" s="9"/>
      <c r="D118" s="9"/>
      <c r="E118" s="9"/>
      <c r="F118" s="9"/>
      <c r="G118" s="9"/>
      <c r="H118" s="9"/>
      <c r="I118" s="9"/>
      <c r="J118" s="9"/>
    </row>
    <row r="119" spans="2:10" x14ac:dyDescent="0.2">
      <c r="B119" s="9"/>
      <c r="C119" s="9"/>
      <c r="D119" s="9"/>
      <c r="E119" s="9"/>
      <c r="F119" s="9"/>
      <c r="G119" s="9"/>
      <c r="H119" s="9"/>
      <c r="I119" s="9"/>
      <c r="J119" s="9"/>
    </row>
    <row r="120" spans="2:10" x14ac:dyDescent="0.2">
      <c r="B120" s="9"/>
      <c r="C120" s="9"/>
      <c r="D120" s="9"/>
      <c r="E120" s="9"/>
      <c r="F120" s="9"/>
      <c r="G120" s="9"/>
      <c r="H120" s="9"/>
      <c r="I120" s="9"/>
      <c r="J120" s="9"/>
    </row>
    <row r="121" spans="2:10" x14ac:dyDescent="0.2">
      <c r="B121" s="9"/>
      <c r="C121" s="9"/>
      <c r="D121" s="9"/>
      <c r="E121" s="9"/>
      <c r="F121" s="9"/>
      <c r="G121" s="9"/>
      <c r="H121" s="9"/>
      <c r="I121" s="9"/>
      <c r="J121" s="9"/>
    </row>
    <row r="122" spans="2:10" x14ac:dyDescent="0.2">
      <c r="B122" s="9"/>
      <c r="C122" s="9"/>
      <c r="D122" s="9"/>
      <c r="E122" s="9"/>
      <c r="F122" s="9"/>
      <c r="G122" s="9"/>
      <c r="H122" s="9"/>
      <c r="I122" s="9"/>
      <c r="J122" s="9"/>
    </row>
    <row r="123" spans="2:10" x14ac:dyDescent="0.2">
      <c r="B123" s="9"/>
      <c r="C123" s="9"/>
      <c r="D123" s="9"/>
      <c r="E123" s="9"/>
      <c r="F123" s="9"/>
      <c r="G123" s="9"/>
      <c r="H123" s="9"/>
      <c r="I123" s="9"/>
      <c r="J123" s="9"/>
    </row>
    <row r="124" spans="2:10" x14ac:dyDescent="0.2">
      <c r="B124" s="9"/>
      <c r="C124" s="9"/>
      <c r="D124" s="9"/>
      <c r="E124" s="9"/>
      <c r="F124" s="9"/>
      <c r="G124" s="9"/>
      <c r="H124" s="9"/>
      <c r="I124" s="9"/>
      <c r="J124" s="9"/>
    </row>
    <row r="125" spans="2:10" x14ac:dyDescent="0.2">
      <c r="B125" s="9"/>
      <c r="C125" s="9"/>
      <c r="D125" s="9"/>
      <c r="E125" s="9"/>
      <c r="F125" s="9"/>
      <c r="G125" s="9"/>
      <c r="H125" s="9"/>
      <c r="I125" s="9"/>
      <c r="J125" s="9"/>
    </row>
    <row r="126" spans="2:10" x14ac:dyDescent="0.2">
      <c r="B126" s="9"/>
      <c r="C126" s="9"/>
      <c r="D126" s="9"/>
      <c r="E126" s="9"/>
      <c r="F126" s="9"/>
      <c r="G126" s="9"/>
      <c r="H126" s="9"/>
      <c r="I126" s="9"/>
      <c r="J126" s="9"/>
    </row>
    <row r="127" spans="2:10" x14ac:dyDescent="0.2">
      <c r="B127" s="9"/>
      <c r="C127" s="9"/>
      <c r="D127" s="9"/>
      <c r="E127" s="9"/>
      <c r="F127" s="9"/>
      <c r="G127" s="9"/>
      <c r="H127" s="9"/>
      <c r="I127" s="9"/>
      <c r="J127" s="9"/>
    </row>
    <row r="128" spans="2:10" x14ac:dyDescent="0.2">
      <c r="B128" s="9"/>
      <c r="C128" s="9"/>
      <c r="D128" s="9"/>
      <c r="E128" s="9"/>
      <c r="F128" s="9"/>
      <c r="G128" s="9"/>
      <c r="H128" s="9"/>
      <c r="I128" s="9"/>
      <c r="J128" s="9"/>
    </row>
    <row r="129" spans="2:10" x14ac:dyDescent="0.2">
      <c r="B129" s="9"/>
      <c r="C129" s="9"/>
      <c r="D129" s="9"/>
      <c r="E129" s="9"/>
      <c r="F129" s="9"/>
      <c r="G129" s="9"/>
      <c r="H129" s="9"/>
      <c r="I129" s="9"/>
      <c r="J129" s="9"/>
    </row>
    <row r="130" spans="2:10" x14ac:dyDescent="0.2">
      <c r="B130" s="9"/>
      <c r="C130" s="9"/>
      <c r="D130" s="9"/>
      <c r="E130" s="9"/>
      <c r="F130" s="9"/>
      <c r="G130" s="9"/>
      <c r="H130" s="9"/>
      <c r="I130" s="9"/>
      <c r="J130" s="9"/>
    </row>
    <row r="131" spans="2:10" x14ac:dyDescent="0.2">
      <c r="B131" s="9"/>
      <c r="C131" s="9"/>
      <c r="D131" s="9"/>
      <c r="E131" s="9"/>
      <c r="F131" s="9"/>
      <c r="G131" s="9"/>
      <c r="H131" s="9"/>
      <c r="I131" s="9"/>
      <c r="J131" s="9"/>
    </row>
    <row r="132" spans="2:10" x14ac:dyDescent="0.2">
      <c r="B132" s="9"/>
      <c r="C132" s="9"/>
      <c r="D132" s="9"/>
      <c r="E132" s="9"/>
      <c r="F132" s="9"/>
      <c r="G132" s="9"/>
      <c r="H132" s="9"/>
      <c r="I132" s="9"/>
      <c r="J132" s="9"/>
    </row>
    <row r="133" spans="2:10" x14ac:dyDescent="0.2">
      <c r="B133" s="9"/>
      <c r="C133" s="9"/>
      <c r="D133" s="9"/>
      <c r="E133" s="9"/>
      <c r="F133" s="9"/>
      <c r="G133" s="9"/>
      <c r="H133" s="9"/>
      <c r="I133" s="9"/>
      <c r="J133" s="9"/>
    </row>
    <row r="134" spans="2:10" x14ac:dyDescent="0.2">
      <c r="B134" s="9"/>
      <c r="C134" s="9"/>
      <c r="D134" s="9"/>
      <c r="E134" s="9"/>
      <c r="F134" s="9"/>
      <c r="G134" s="9"/>
      <c r="H134" s="9"/>
      <c r="I134" s="9"/>
      <c r="J134" s="9"/>
    </row>
    <row r="135" spans="2:10" x14ac:dyDescent="0.2">
      <c r="B135" s="9"/>
      <c r="C135" s="9"/>
      <c r="D135" s="9"/>
      <c r="E135" s="9"/>
      <c r="F135" s="9"/>
      <c r="G135" s="9"/>
      <c r="H135" s="9"/>
      <c r="I135" s="9"/>
      <c r="J135" s="9"/>
    </row>
    <row r="136" spans="2:10" x14ac:dyDescent="0.2">
      <c r="B136" s="9"/>
      <c r="C136" s="9"/>
      <c r="D136" s="9"/>
      <c r="E136" s="9"/>
      <c r="F136" s="9"/>
      <c r="G136" s="9"/>
      <c r="H136" s="9"/>
      <c r="I136" s="9"/>
      <c r="J136" s="9"/>
    </row>
    <row r="137" spans="2:10" x14ac:dyDescent="0.2">
      <c r="B137" s="9"/>
      <c r="C137" s="9"/>
      <c r="D137" s="9"/>
      <c r="E137" s="9"/>
      <c r="F137" s="9"/>
      <c r="G137" s="9"/>
      <c r="H137" s="9"/>
      <c r="I137" s="9"/>
      <c r="J137" s="9"/>
    </row>
    <row r="138" spans="2:10" x14ac:dyDescent="0.2">
      <c r="B138" s="9"/>
      <c r="C138" s="9"/>
      <c r="D138" s="9"/>
      <c r="E138" s="9"/>
      <c r="F138" s="9"/>
      <c r="G138" s="9"/>
      <c r="H138" s="9"/>
      <c r="I138" s="9"/>
      <c r="J138" s="9"/>
    </row>
    <row r="139" spans="2:10" x14ac:dyDescent="0.2">
      <c r="B139" s="9"/>
      <c r="C139" s="9"/>
      <c r="D139" s="9"/>
      <c r="E139" s="9"/>
      <c r="F139" s="9"/>
      <c r="G139" s="9"/>
      <c r="H139" s="9"/>
      <c r="I139" s="9"/>
      <c r="J139" s="9"/>
    </row>
    <row r="140" spans="2:10" x14ac:dyDescent="0.2">
      <c r="B140" s="9"/>
      <c r="C140" s="9"/>
      <c r="D140" s="9"/>
      <c r="E140" s="9"/>
      <c r="F140" s="9"/>
      <c r="G140" s="9"/>
      <c r="H140" s="9"/>
      <c r="I140" s="9"/>
      <c r="J140" s="9"/>
    </row>
    <row r="141" spans="2:10" x14ac:dyDescent="0.2">
      <c r="B141" s="9"/>
      <c r="C141" s="9"/>
      <c r="D141" s="9"/>
      <c r="E141" s="9"/>
      <c r="F141" s="9"/>
      <c r="G141" s="9"/>
      <c r="H141" s="9"/>
      <c r="I141" s="9"/>
      <c r="J141" s="9"/>
    </row>
    <row r="142" spans="2:10" x14ac:dyDescent="0.2">
      <c r="B142" s="9"/>
      <c r="C142" s="9"/>
      <c r="D142" s="9"/>
      <c r="E142" s="9"/>
      <c r="F142" s="9"/>
      <c r="G142" s="9"/>
      <c r="H142" s="9"/>
      <c r="I142" s="9"/>
      <c r="J142" s="9"/>
    </row>
    <row r="143" spans="2:10" x14ac:dyDescent="0.2">
      <c r="B143" s="9"/>
      <c r="C143" s="9"/>
      <c r="D143" s="9"/>
      <c r="E143" s="9"/>
      <c r="F143" s="9"/>
      <c r="G143" s="9"/>
      <c r="H143" s="9"/>
      <c r="I143" s="9"/>
      <c r="J143" s="9"/>
    </row>
    <row r="144" spans="2:10" x14ac:dyDescent="0.2">
      <c r="B144" s="9"/>
      <c r="C144" s="9"/>
      <c r="D144" s="9"/>
      <c r="E144" s="9"/>
      <c r="F144" s="9"/>
      <c r="G144" s="9"/>
      <c r="H144" s="9"/>
      <c r="I144" s="9"/>
      <c r="J144" s="9"/>
    </row>
    <row r="145" spans="2:10" x14ac:dyDescent="0.2">
      <c r="B145" s="9"/>
      <c r="C145" s="9"/>
      <c r="D145" s="9"/>
      <c r="E145" s="9"/>
      <c r="F145" s="9"/>
      <c r="G145" s="9"/>
      <c r="H145" s="9"/>
      <c r="I145" s="9"/>
      <c r="J145" s="9"/>
    </row>
    <row r="146" spans="2:10" x14ac:dyDescent="0.2">
      <c r="B146" s="9"/>
      <c r="C146" s="9"/>
      <c r="D146" s="9"/>
      <c r="E146" s="9"/>
      <c r="F146" s="9"/>
      <c r="G146" s="9"/>
      <c r="H146" s="9"/>
      <c r="I146" s="9"/>
      <c r="J146" s="9"/>
    </row>
    <row r="147" spans="2:10" x14ac:dyDescent="0.2">
      <c r="B147" s="9"/>
      <c r="C147" s="9"/>
      <c r="D147" s="9"/>
      <c r="E147" s="9"/>
      <c r="F147" s="9"/>
      <c r="G147" s="9"/>
      <c r="H147" s="9"/>
      <c r="I147" s="9"/>
      <c r="J147" s="9"/>
    </row>
    <row r="148" spans="2:10" x14ac:dyDescent="0.2">
      <c r="B148" s="9"/>
      <c r="C148" s="9"/>
      <c r="D148" s="9"/>
      <c r="E148" s="9"/>
      <c r="F148" s="9"/>
      <c r="G148" s="9"/>
      <c r="H148" s="9"/>
      <c r="I148" s="9"/>
      <c r="J148" s="9"/>
    </row>
    <row r="149" spans="2:10" x14ac:dyDescent="0.2">
      <c r="B149" s="9"/>
      <c r="C149" s="9"/>
      <c r="D149" s="9"/>
      <c r="E149" s="9"/>
      <c r="F149" s="9"/>
      <c r="G149" s="9"/>
      <c r="H149" s="9"/>
      <c r="I149" s="9"/>
      <c r="J149" s="9"/>
    </row>
    <row r="150" spans="2:10" x14ac:dyDescent="0.2">
      <c r="B150" s="9"/>
      <c r="C150" s="9"/>
      <c r="D150" s="9"/>
      <c r="E150" s="9"/>
      <c r="F150" s="9"/>
      <c r="G150" s="9"/>
      <c r="H150" s="9"/>
      <c r="I150" s="9"/>
      <c r="J150" s="9"/>
    </row>
    <row r="151" spans="2:10" x14ac:dyDescent="0.2">
      <c r="B151" s="9"/>
      <c r="C151" s="9"/>
      <c r="D151" s="9"/>
      <c r="E151" s="9"/>
      <c r="F151" s="9"/>
      <c r="G151" s="9"/>
      <c r="H151" s="9"/>
      <c r="I151" s="9"/>
      <c r="J151" s="9"/>
    </row>
    <row r="152" spans="2:10" x14ac:dyDescent="0.2">
      <c r="B152" s="9"/>
      <c r="C152" s="9"/>
      <c r="D152" s="9"/>
      <c r="E152" s="9"/>
      <c r="F152" s="9"/>
      <c r="G152" s="9"/>
      <c r="H152" s="9"/>
      <c r="I152" s="9"/>
      <c r="J152" s="9"/>
    </row>
    <row r="153" spans="2:10" x14ac:dyDescent="0.2">
      <c r="B153" s="9"/>
      <c r="C153" s="9"/>
      <c r="D153" s="9"/>
      <c r="E153" s="9"/>
      <c r="F153" s="9"/>
      <c r="G153" s="9"/>
      <c r="H153" s="9"/>
      <c r="I153" s="9"/>
      <c r="J153" s="9"/>
    </row>
    <row r="154" spans="2:10" x14ac:dyDescent="0.2">
      <c r="B154" s="9"/>
      <c r="C154" s="9"/>
      <c r="D154" s="9"/>
      <c r="E154" s="9"/>
      <c r="F154" s="9"/>
      <c r="G154" s="9"/>
      <c r="H154" s="9"/>
      <c r="I154" s="9"/>
      <c r="J154" s="9"/>
    </row>
    <row r="155" spans="2:10" x14ac:dyDescent="0.2">
      <c r="B155" s="9"/>
      <c r="C155" s="9"/>
      <c r="D155" s="9"/>
      <c r="E155" s="9"/>
      <c r="F155" s="9"/>
      <c r="G155" s="9"/>
      <c r="H155" s="9"/>
      <c r="I155" s="9"/>
      <c r="J155" s="9"/>
    </row>
    <row r="156" spans="2:10" x14ac:dyDescent="0.2">
      <c r="B156" s="9"/>
      <c r="C156" s="9"/>
      <c r="D156" s="9"/>
      <c r="E156" s="9"/>
      <c r="F156" s="9"/>
      <c r="G156" s="9"/>
      <c r="H156" s="9"/>
      <c r="I156" s="9"/>
      <c r="J156" s="9"/>
    </row>
    <row r="157" spans="2:10" x14ac:dyDescent="0.2">
      <c r="B157" s="9"/>
      <c r="C157" s="9"/>
      <c r="D157" s="9"/>
      <c r="E157" s="9"/>
      <c r="F157" s="9"/>
      <c r="G157" s="9"/>
      <c r="H157" s="9"/>
      <c r="I157" s="9"/>
      <c r="J157" s="9"/>
    </row>
    <row r="158" spans="2:10" x14ac:dyDescent="0.2">
      <c r="B158" s="9"/>
      <c r="C158" s="9"/>
      <c r="D158" s="9"/>
      <c r="E158" s="9"/>
      <c r="F158" s="9"/>
      <c r="G158" s="9"/>
      <c r="H158" s="9"/>
      <c r="I158" s="9"/>
      <c r="J158" s="9"/>
    </row>
    <row r="159" spans="2:10" x14ac:dyDescent="0.2">
      <c r="B159" s="9"/>
      <c r="C159" s="9"/>
      <c r="D159" s="9"/>
      <c r="E159" s="9"/>
      <c r="F159" s="9"/>
      <c r="G159" s="9"/>
      <c r="H159" s="9"/>
      <c r="I159" s="9"/>
      <c r="J159" s="9"/>
    </row>
    <row r="160" spans="2:10" x14ac:dyDescent="0.2">
      <c r="B160" s="9"/>
      <c r="C160" s="9"/>
      <c r="D160" s="9"/>
      <c r="E160" s="9"/>
      <c r="F160" s="9"/>
      <c r="G160" s="9"/>
      <c r="H160" s="9"/>
      <c r="I160" s="9"/>
      <c r="J160" s="9"/>
    </row>
    <row r="161" spans="2:10" x14ac:dyDescent="0.2">
      <c r="B161" s="9"/>
      <c r="C161" s="9"/>
      <c r="D161" s="9"/>
      <c r="E161" s="9"/>
      <c r="F161" s="9"/>
      <c r="G161" s="9"/>
      <c r="H161" s="9"/>
      <c r="I161" s="9"/>
      <c r="J161" s="9"/>
    </row>
    <row r="162" spans="2:10" x14ac:dyDescent="0.2">
      <c r="B162" s="9"/>
      <c r="C162" s="9"/>
      <c r="D162" s="9"/>
      <c r="E162" s="9"/>
      <c r="F162" s="9"/>
      <c r="G162" s="9"/>
      <c r="H162" s="9"/>
      <c r="I162" s="9"/>
      <c r="J162" s="9"/>
    </row>
    <row r="163" spans="2:10" x14ac:dyDescent="0.2">
      <c r="B163" s="9"/>
      <c r="C163" s="9"/>
      <c r="D163" s="9"/>
      <c r="E163" s="9"/>
      <c r="F163" s="9"/>
      <c r="G163" s="9"/>
      <c r="H163" s="9"/>
      <c r="I163" s="9"/>
      <c r="J163" s="9"/>
    </row>
    <row r="164" spans="2:10" x14ac:dyDescent="0.2">
      <c r="B164" s="9"/>
      <c r="C164" s="9"/>
      <c r="D164" s="9"/>
      <c r="E164" s="9"/>
      <c r="F164" s="9"/>
      <c r="G164" s="9"/>
      <c r="H164" s="9"/>
      <c r="I164" s="9"/>
      <c r="J164" s="9"/>
    </row>
    <row r="165" spans="2:10" x14ac:dyDescent="0.2">
      <c r="B165" s="9"/>
      <c r="C165" s="9"/>
      <c r="D165" s="9"/>
      <c r="E165" s="9"/>
      <c r="F165" s="9"/>
      <c r="G165" s="9"/>
      <c r="H165" s="9"/>
      <c r="I165" s="9"/>
      <c r="J165" s="9"/>
    </row>
    <row r="166" spans="2:10" x14ac:dyDescent="0.2">
      <c r="B166" s="9"/>
      <c r="C166" s="9"/>
      <c r="D166" s="9"/>
      <c r="E166" s="9"/>
      <c r="F166" s="9"/>
      <c r="G166" s="9"/>
      <c r="H166" s="9"/>
      <c r="I166" s="9"/>
      <c r="J166" s="9"/>
    </row>
    <row r="167" spans="2:10" x14ac:dyDescent="0.2">
      <c r="B167" s="9"/>
      <c r="C167" s="9"/>
      <c r="D167" s="9"/>
      <c r="E167" s="9"/>
      <c r="F167" s="9"/>
      <c r="G167" s="9"/>
      <c r="H167" s="9"/>
      <c r="I167" s="9"/>
      <c r="J167" s="9"/>
    </row>
    <row r="168" spans="2:10" x14ac:dyDescent="0.2">
      <c r="B168" s="9"/>
      <c r="C168" s="9"/>
      <c r="D168" s="9"/>
      <c r="E168" s="9"/>
      <c r="F168" s="9"/>
      <c r="G168" s="9"/>
      <c r="H168" s="9"/>
      <c r="I168" s="9"/>
      <c r="J168" s="9"/>
    </row>
    <row r="169" spans="2:10" x14ac:dyDescent="0.2">
      <c r="B169" s="9"/>
      <c r="C169" s="9"/>
      <c r="D169" s="9"/>
      <c r="E169" s="9"/>
      <c r="F169" s="9"/>
      <c r="G169" s="9"/>
      <c r="H169" s="9"/>
      <c r="I169" s="9"/>
      <c r="J169" s="9"/>
    </row>
    <row r="170" spans="2:10" x14ac:dyDescent="0.2">
      <c r="B170" s="9"/>
      <c r="C170" s="9"/>
      <c r="D170" s="9"/>
      <c r="E170" s="9"/>
      <c r="F170" s="9"/>
      <c r="G170" s="9"/>
      <c r="H170" s="9"/>
      <c r="I170" s="9"/>
      <c r="J170" s="9"/>
    </row>
    <row r="171" spans="2:10" x14ac:dyDescent="0.2">
      <c r="B171" s="9"/>
      <c r="C171" s="9"/>
      <c r="D171" s="9"/>
      <c r="E171" s="9"/>
      <c r="F171" s="9"/>
      <c r="G171" s="9"/>
      <c r="H171" s="9"/>
      <c r="I171" s="9"/>
      <c r="J171" s="9"/>
    </row>
    <row r="172" spans="2:10" x14ac:dyDescent="0.2">
      <c r="B172" s="9"/>
      <c r="C172" s="9"/>
      <c r="D172" s="9"/>
      <c r="E172" s="9"/>
      <c r="F172" s="9"/>
      <c r="G172" s="9"/>
      <c r="H172" s="9"/>
      <c r="I172" s="9"/>
      <c r="J172" s="9"/>
    </row>
    <row r="173" spans="2:10" x14ac:dyDescent="0.2">
      <c r="B173" s="9"/>
      <c r="C173" s="9"/>
      <c r="D173" s="9"/>
      <c r="E173" s="9"/>
      <c r="F173" s="9"/>
      <c r="G173" s="9"/>
      <c r="H173" s="9"/>
      <c r="I173" s="9"/>
      <c r="J173" s="9"/>
    </row>
    <row r="174" spans="2:10" x14ac:dyDescent="0.2">
      <c r="B174" s="9"/>
      <c r="C174" s="9"/>
      <c r="D174" s="9"/>
      <c r="E174" s="9"/>
      <c r="F174" s="9"/>
      <c r="G174" s="9"/>
      <c r="H174" s="9"/>
      <c r="I174" s="9"/>
      <c r="J174" s="9"/>
    </row>
    <row r="175" spans="2:10" x14ac:dyDescent="0.2">
      <c r="B175" s="9"/>
      <c r="C175" s="9"/>
      <c r="D175" s="9"/>
      <c r="E175" s="9"/>
      <c r="F175" s="9"/>
      <c r="G175" s="9"/>
      <c r="H175" s="9"/>
      <c r="I175" s="9"/>
      <c r="J175" s="9"/>
    </row>
    <row r="176" spans="2:10" x14ac:dyDescent="0.2">
      <c r="B176" s="9"/>
      <c r="C176" s="9"/>
      <c r="D176" s="9"/>
      <c r="E176" s="9"/>
      <c r="F176" s="9"/>
      <c r="G176" s="9"/>
      <c r="H176" s="9"/>
      <c r="I176" s="9"/>
      <c r="J176" s="9"/>
    </row>
    <row r="177" spans="2:10" x14ac:dyDescent="0.2">
      <c r="B177" s="9"/>
      <c r="C177" s="9"/>
      <c r="D177" s="9"/>
      <c r="E177" s="9"/>
      <c r="F177" s="9"/>
      <c r="G177" s="9"/>
      <c r="H177" s="9"/>
      <c r="I177" s="9"/>
      <c r="J177" s="9"/>
    </row>
    <row r="178" spans="2:10" x14ac:dyDescent="0.2">
      <c r="B178" s="9"/>
      <c r="C178" s="9"/>
      <c r="D178" s="9"/>
      <c r="E178" s="9"/>
      <c r="F178" s="9"/>
      <c r="G178" s="9"/>
      <c r="H178" s="9"/>
      <c r="I178" s="9"/>
      <c r="J178" s="9"/>
    </row>
    <row r="179" spans="2:10" x14ac:dyDescent="0.2">
      <c r="B179" s="9"/>
      <c r="C179" s="9"/>
      <c r="D179" s="9"/>
      <c r="E179" s="9"/>
      <c r="F179" s="9"/>
      <c r="G179" s="9"/>
      <c r="H179" s="9"/>
      <c r="I179" s="9"/>
      <c r="J179" s="9"/>
    </row>
    <row r="180" spans="2:10" x14ac:dyDescent="0.2">
      <c r="B180" s="9"/>
      <c r="C180" s="9"/>
      <c r="D180" s="9"/>
      <c r="E180" s="9"/>
      <c r="F180" s="9"/>
      <c r="G180" s="9"/>
      <c r="H180" s="9"/>
      <c r="I180" s="9"/>
      <c r="J180" s="9"/>
    </row>
    <row r="181" spans="2:10" x14ac:dyDescent="0.2">
      <c r="B181" s="9"/>
      <c r="C181" s="9"/>
      <c r="D181" s="9"/>
      <c r="E181" s="9"/>
      <c r="F181" s="9"/>
      <c r="G181" s="9"/>
      <c r="H181" s="9"/>
      <c r="I181" s="9"/>
      <c r="J181" s="9"/>
    </row>
    <row r="182" spans="2:10" x14ac:dyDescent="0.2">
      <c r="B182" s="9"/>
      <c r="C182" s="9"/>
      <c r="D182" s="9"/>
      <c r="E182" s="9"/>
      <c r="F182" s="9"/>
      <c r="G182" s="9"/>
      <c r="H182" s="9"/>
      <c r="I182" s="9"/>
      <c r="J182" s="9"/>
    </row>
    <row r="183" spans="2:10" x14ac:dyDescent="0.2">
      <c r="B183" s="9"/>
      <c r="C183" s="9"/>
      <c r="D183" s="9"/>
      <c r="E183" s="9"/>
      <c r="F183" s="9"/>
      <c r="G183" s="9"/>
      <c r="H183" s="9"/>
      <c r="I183" s="9"/>
      <c r="J183" s="9"/>
    </row>
    <row r="184" spans="2:10" x14ac:dyDescent="0.2">
      <c r="B184" s="9"/>
      <c r="C184" s="9"/>
      <c r="D184" s="9"/>
      <c r="E184" s="9"/>
      <c r="F184" s="9"/>
      <c r="G184" s="9"/>
      <c r="H184" s="9"/>
      <c r="I184" s="9"/>
      <c r="J184" s="9"/>
    </row>
    <row r="185" spans="2:10" x14ac:dyDescent="0.2">
      <c r="B185" s="9"/>
      <c r="C185" s="9"/>
      <c r="D185" s="9"/>
      <c r="E185" s="9"/>
      <c r="F185" s="9"/>
      <c r="G185" s="9"/>
      <c r="H185" s="9"/>
      <c r="I185" s="9"/>
      <c r="J185" s="9"/>
    </row>
    <row r="186" spans="2:10" x14ac:dyDescent="0.2">
      <c r="B186" s="9"/>
      <c r="C186" s="9"/>
      <c r="D186" s="9"/>
      <c r="E186" s="9"/>
      <c r="F186" s="9"/>
      <c r="G186" s="9"/>
      <c r="H186" s="9"/>
      <c r="I186" s="9"/>
      <c r="J186" s="9"/>
    </row>
    <row r="187" spans="2:10" x14ac:dyDescent="0.2">
      <c r="B187" s="9"/>
      <c r="C187" s="9"/>
      <c r="D187" s="9"/>
      <c r="E187" s="9"/>
      <c r="F187" s="9"/>
      <c r="G187" s="9"/>
      <c r="H187" s="9"/>
      <c r="I187" s="9"/>
      <c r="J187" s="9"/>
    </row>
    <row r="188" spans="2:10" x14ac:dyDescent="0.2">
      <c r="B188" s="9"/>
      <c r="C188" s="9"/>
      <c r="D188" s="9"/>
      <c r="E188" s="9"/>
      <c r="F188" s="9"/>
      <c r="G188" s="9"/>
      <c r="H188" s="9"/>
      <c r="I188" s="9"/>
      <c r="J188" s="9"/>
    </row>
    <row r="189" spans="2:10" x14ac:dyDescent="0.2">
      <c r="B189" s="9"/>
      <c r="C189" s="9"/>
      <c r="D189" s="9"/>
      <c r="E189" s="9"/>
      <c r="F189" s="9"/>
      <c r="G189" s="9"/>
      <c r="H189" s="9"/>
      <c r="I189" s="9"/>
      <c r="J189" s="9"/>
    </row>
    <row r="190" spans="2:10" x14ac:dyDescent="0.2">
      <c r="B190" s="9"/>
      <c r="C190" s="9"/>
      <c r="D190" s="9"/>
      <c r="E190" s="9"/>
      <c r="F190" s="9"/>
      <c r="G190" s="9"/>
      <c r="H190" s="9"/>
      <c r="I190" s="9"/>
      <c r="J190" s="9"/>
    </row>
    <row r="191" spans="2:10" x14ac:dyDescent="0.2">
      <c r="B191" s="9"/>
      <c r="C191" s="9"/>
      <c r="D191" s="9"/>
      <c r="E191" s="9"/>
      <c r="F191" s="9"/>
      <c r="G191" s="9"/>
      <c r="H191" s="9"/>
      <c r="I191" s="9"/>
      <c r="J191" s="9"/>
    </row>
    <row r="192" spans="2:10" x14ac:dyDescent="0.2">
      <c r="B192" s="9"/>
      <c r="C192" s="9"/>
      <c r="D192" s="9"/>
      <c r="E192" s="9"/>
      <c r="F192" s="9"/>
      <c r="G192" s="9"/>
      <c r="H192" s="9"/>
      <c r="I192" s="9"/>
      <c r="J192" s="9"/>
    </row>
    <row r="193" spans="2:10" x14ac:dyDescent="0.2">
      <c r="B193" s="9"/>
      <c r="C193" s="9"/>
      <c r="D193" s="9"/>
      <c r="E193" s="9"/>
      <c r="F193" s="9"/>
      <c r="G193" s="9"/>
      <c r="H193" s="9"/>
      <c r="I193" s="9"/>
      <c r="J193" s="9"/>
    </row>
    <row r="194" spans="2:10" x14ac:dyDescent="0.2">
      <c r="B194" s="9"/>
      <c r="C194" s="9"/>
      <c r="D194" s="9"/>
      <c r="E194" s="9"/>
      <c r="F194" s="9"/>
      <c r="G194" s="9"/>
      <c r="H194" s="9"/>
      <c r="I194" s="9"/>
      <c r="J194" s="9"/>
    </row>
    <row r="195" spans="2:10" x14ac:dyDescent="0.2">
      <c r="B195" s="9"/>
      <c r="C195" s="9"/>
      <c r="D195" s="9"/>
      <c r="E195" s="9"/>
      <c r="F195" s="9"/>
      <c r="G195" s="9"/>
      <c r="H195" s="9"/>
      <c r="I195" s="9"/>
      <c r="J195" s="9"/>
    </row>
    <row r="196" spans="2:10" x14ac:dyDescent="0.2">
      <c r="B196" s="9"/>
      <c r="C196" s="9"/>
      <c r="D196" s="9"/>
      <c r="E196" s="9"/>
      <c r="F196" s="9"/>
      <c r="G196" s="9"/>
      <c r="H196" s="9"/>
      <c r="I196" s="9"/>
      <c r="J196" s="9"/>
    </row>
    <row r="197" spans="2:10" x14ac:dyDescent="0.2">
      <c r="B197" s="9"/>
      <c r="C197" s="9"/>
      <c r="D197" s="9"/>
      <c r="E197" s="9"/>
      <c r="F197" s="9"/>
      <c r="G197" s="9"/>
      <c r="H197" s="9"/>
      <c r="I197" s="9"/>
      <c r="J197" s="9"/>
    </row>
    <row r="198" spans="2:10" x14ac:dyDescent="0.2">
      <c r="B198" s="9"/>
      <c r="C198" s="9"/>
      <c r="D198" s="9"/>
      <c r="E198" s="9"/>
      <c r="F198" s="9"/>
      <c r="G198" s="9"/>
      <c r="H198" s="9"/>
      <c r="I198" s="9"/>
      <c r="J198" s="9"/>
    </row>
    <row r="199" spans="2:10" x14ac:dyDescent="0.2">
      <c r="B199" s="9"/>
      <c r="C199" s="9"/>
      <c r="D199" s="9"/>
      <c r="E199" s="9"/>
      <c r="F199" s="9"/>
      <c r="G199" s="9"/>
      <c r="H199" s="9"/>
      <c r="I199" s="9"/>
      <c r="J199" s="9"/>
    </row>
    <row r="200" spans="2:10" x14ac:dyDescent="0.2">
      <c r="B200" s="9"/>
      <c r="C200" s="9"/>
      <c r="D200" s="9"/>
      <c r="E200" s="9"/>
      <c r="F200" s="9"/>
      <c r="G200" s="9"/>
      <c r="H200" s="9"/>
      <c r="I200" s="9"/>
      <c r="J200" s="9"/>
    </row>
    <row r="201" spans="2:10" x14ac:dyDescent="0.2">
      <c r="B201" s="9"/>
      <c r="C201" s="9"/>
      <c r="D201" s="9"/>
      <c r="E201" s="9"/>
      <c r="F201" s="9"/>
      <c r="G201" s="9"/>
      <c r="H201" s="9"/>
      <c r="I201" s="9"/>
      <c r="J201" s="9"/>
    </row>
    <row r="202" spans="2:10" x14ac:dyDescent="0.2">
      <c r="B202" s="9"/>
      <c r="C202" s="9"/>
      <c r="D202" s="9"/>
      <c r="E202" s="9"/>
      <c r="F202" s="9"/>
      <c r="G202" s="9"/>
      <c r="H202" s="9"/>
      <c r="I202" s="9"/>
      <c r="J202" s="9"/>
    </row>
    <row r="203" spans="2:10" x14ac:dyDescent="0.2">
      <c r="B203" s="9"/>
      <c r="C203" s="9"/>
      <c r="D203" s="9"/>
      <c r="E203" s="9"/>
      <c r="F203" s="9"/>
      <c r="G203" s="9"/>
      <c r="H203" s="9"/>
      <c r="I203" s="9"/>
      <c r="J203" s="9"/>
    </row>
    <row r="204" spans="2:10" x14ac:dyDescent="0.2">
      <c r="B204" s="9"/>
      <c r="C204" s="9"/>
      <c r="D204" s="9"/>
      <c r="E204" s="9"/>
      <c r="F204" s="9"/>
      <c r="G204" s="9"/>
      <c r="H204" s="9"/>
      <c r="I204" s="9"/>
      <c r="J204" s="9"/>
    </row>
    <row r="205" spans="2:10" x14ac:dyDescent="0.2">
      <c r="B205" s="9"/>
      <c r="C205" s="9"/>
      <c r="D205" s="9"/>
      <c r="E205" s="9"/>
      <c r="F205" s="9"/>
      <c r="G205" s="9"/>
      <c r="H205" s="9"/>
      <c r="I205" s="9"/>
      <c r="J205" s="9"/>
    </row>
    <row r="206" spans="2:10" x14ac:dyDescent="0.2">
      <c r="B206" s="9"/>
      <c r="C206" s="9"/>
      <c r="D206" s="9"/>
      <c r="E206" s="9"/>
      <c r="F206" s="9"/>
      <c r="G206" s="9"/>
      <c r="H206" s="9"/>
      <c r="I206" s="9"/>
      <c r="J206" s="9"/>
    </row>
    <row r="207" spans="2:10" x14ac:dyDescent="0.2">
      <c r="B207" s="9"/>
      <c r="C207" s="9"/>
      <c r="D207" s="9"/>
      <c r="E207" s="9"/>
      <c r="F207" s="9"/>
      <c r="G207" s="9"/>
      <c r="H207" s="9"/>
      <c r="I207" s="9"/>
      <c r="J207" s="9"/>
    </row>
    <row r="208" spans="2:10" x14ac:dyDescent="0.2">
      <c r="B208" s="9"/>
      <c r="C208" s="9"/>
      <c r="D208" s="9"/>
      <c r="E208" s="9"/>
      <c r="F208" s="9"/>
      <c r="G208" s="9"/>
      <c r="H208" s="9"/>
      <c r="I208" s="9"/>
      <c r="J208" s="9"/>
    </row>
    <row r="209" spans="2:10" x14ac:dyDescent="0.2">
      <c r="B209" s="9"/>
      <c r="C209" s="9"/>
      <c r="D209" s="9"/>
      <c r="E209" s="9"/>
      <c r="F209" s="9"/>
      <c r="G209" s="9"/>
      <c r="H209" s="9"/>
      <c r="I209" s="9"/>
      <c r="J209" s="9"/>
    </row>
    <row r="210" spans="2:10" x14ac:dyDescent="0.2">
      <c r="B210" s="9"/>
      <c r="C210" s="9"/>
      <c r="D210" s="9"/>
      <c r="E210" s="9"/>
      <c r="F210" s="9"/>
      <c r="G210" s="9"/>
      <c r="H210" s="9"/>
      <c r="I210" s="9"/>
      <c r="J210" s="9"/>
    </row>
    <row r="211" spans="2:10" x14ac:dyDescent="0.2">
      <c r="B211" s="9"/>
      <c r="C211" s="9"/>
      <c r="D211" s="9"/>
      <c r="E211" s="9"/>
      <c r="F211" s="9"/>
      <c r="G211" s="9"/>
      <c r="H211" s="9"/>
      <c r="I211" s="9"/>
      <c r="J211" s="9"/>
    </row>
    <row r="212" spans="2:10" x14ac:dyDescent="0.2">
      <c r="B212" s="9"/>
      <c r="C212" s="9"/>
      <c r="D212" s="9"/>
      <c r="E212" s="9"/>
      <c r="F212" s="9"/>
      <c r="G212" s="9"/>
      <c r="H212" s="9"/>
      <c r="I212" s="9"/>
      <c r="J212" s="9"/>
    </row>
    <row r="213" spans="2:10" x14ac:dyDescent="0.2">
      <c r="B213" s="9"/>
      <c r="C213" s="9"/>
      <c r="D213" s="9"/>
      <c r="E213" s="9"/>
      <c r="F213" s="9"/>
      <c r="G213" s="9"/>
      <c r="H213" s="9"/>
      <c r="I213" s="9"/>
      <c r="J213" s="9"/>
    </row>
    <row r="214" spans="2:10" x14ac:dyDescent="0.2">
      <c r="B214" s="9"/>
      <c r="C214" s="9"/>
      <c r="D214" s="9"/>
      <c r="E214" s="9"/>
      <c r="F214" s="9"/>
      <c r="G214" s="9"/>
      <c r="H214" s="9"/>
      <c r="I214" s="9"/>
      <c r="J214" s="9"/>
    </row>
    <row r="215" spans="2:10" x14ac:dyDescent="0.2">
      <c r="B215" s="9"/>
      <c r="C215" s="9"/>
      <c r="D215" s="9"/>
      <c r="E215" s="9"/>
      <c r="F215" s="9"/>
      <c r="G215" s="9"/>
      <c r="H215" s="9"/>
      <c r="I215" s="9"/>
      <c r="J215" s="9"/>
    </row>
    <row r="216" spans="2:10" x14ac:dyDescent="0.2">
      <c r="B216" s="9"/>
      <c r="C216" s="9"/>
      <c r="D216" s="9"/>
      <c r="E216" s="9"/>
      <c r="F216" s="9"/>
      <c r="G216" s="9"/>
      <c r="H216" s="9"/>
      <c r="I216" s="9"/>
      <c r="J216" s="9"/>
    </row>
    <row r="217" spans="2:10" x14ac:dyDescent="0.2">
      <c r="B217" s="9"/>
      <c r="C217" s="9"/>
      <c r="D217" s="9"/>
      <c r="E217" s="9"/>
      <c r="F217" s="9"/>
      <c r="G217" s="9"/>
      <c r="H217" s="9"/>
      <c r="I217" s="9"/>
      <c r="J217" s="9"/>
    </row>
    <row r="218" spans="2:10" x14ac:dyDescent="0.2">
      <c r="B218" s="9"/>
      <c r="C218" s="9"/>
      <c r="D218" s="9"/>
      <c r="E218" s="9"/>
      <c r="F218" s="9"/>
      <c r="G218" s="9"/>
      <c r="H218" s="9"/>
      <c r="I218" s="9"/>
      <c r="J218" s="9"/>
    </row>
    <row r="219" spans="2:10" x14ac:dyDescent="0.2">
      <c r="B219" s="9"/>
      <c r="C219" s="9"/>
      <c r="D219" s="9"/>
      <c r="E219" s="9"/>
      <c r="F219" s="9"/>
      <c r="G219" s="9"/>
      <c r="H219" s="9"/>
      <c r="I219" s="9"/>
      <c r="J219" s="9"/>
    </row>
    <row r="220" spans="2:10" x14ac:dyDescent="0.2">
      <c r="B220" s="9"/>
      <c r="C220" s="9"/>
      <c r="D220" s="9"/>
      <c r="E220" s="9"/>
      <c r="F220" s="9"/>
      <c r="G220" s="9"/>
      <c r="H220" s="9"/>
      <c r="I220" s="9"/>
      <c r="J220" s="9"/>
    </row>
    <row r="221" spans="2:10" x14ac:dyDescent="0.2">
      <c r="B221" s="9"/>
      <c r="C221" s="9"/>
      <c r="D221" s="9"/>
      <c r="E221" s="9"/>
      <c r="F221" s="9"/>
      <c r="G221" s="9"/>
      <c r="H221" s="9"/>
      <c r="I221" s="9"/>
      <c r="J221" s="9"/>
    </row>
    <row r="222" spans="2:10" x14ac:dyDescent="0.2">
      <c r="B222" s="9"/>
      <c r="C222" s="9"/>
      <c r="D222" s="9"/>
      <c r="E222" s="9"/>
      <c r="F222" s="9"/>
      <c r="G222" s="9"/>
      <c r="H222" s="9"/>
      <c r="I222" s="9"/>
      <c r="J222" s="9"/>
    </row>
    <row r="223" spans="2:10" x14ac:dyDescent="0.2">
      <c r="B223" s="9"/>
      <c r="C223" s="9"/>
      <c r="D223" s="9"/>
      <c r="E223" s="9"/>
      <c r="F223" s="9"/>
      <c r="G223" s="9"/>
      <c r="H223" s="9"/>
      <c r="I223" s="9"/>
      <c r="J223" s="9"/>
    </row>
    <row r="224" spans="2:10" x14ac:dyDescent="0.2">
      <c r="B224" s="9"/>
      <c r="C224" s="9"/>
      <c r="D224" s="9"/>
      <c r="E224" s="9"/>
      <c r="F224" s="9"/>
      <c r="G224" s="9"/>
      <c r="H224" s="9"/>
      <c r="I224" s="9"/>
      <c r="J224" s="9"/>
    </row>
    <row r="225" spans="2:10" x14ac:dyDescent="0.2">
      <c r="B225" s="9"/>
      <c r="C225" s="9"/>
      <c r="D225" s="9"/>
      <c r="E225" s="9"/>
      <c r="F225" s="9"/>
      <c r="G225" s="9"/>
      <c r="H225" s="9"/>
      <c r="I225" s="9"/>
      <c r="J225" s="9"/>
    </row>
    <row r="226" spans="2:10" x14ac:dyDescent="0.2">
      <c r="B226" s="9"/>
      <c r="C226" s="9"/>
      <c r="D226" s="9"/>
      <c r="E226" s="9"/>
      <c r="F226" s="9"/>
      <c r="G226" s="9"/>
      <c r="H226" s="9"/>
      <c r="I226" s="9"/>
      <c r="J226" s="9"/>
    </row>
    <row r="227" spans="2:10" x14ac:dyDescent="0.2">
      <c r="B227" s="9"/>
      <c r="C227" s="9"/>
      <c r="D227" s="9"/>
      <c r="E227" s="9"/>
      <c r="F227" s="9"/>
      <c r="G227" s="9"/>
      <c r="H227" s="9"/>
      <c r="I227" s="9"/>
      <c r="J227" s="9"/>
    </row>
    <row r="228" spans="2:10" x14ac:dyDescent="0.2">
      <c r="B228" s="9"/>
      <c r="C228" s="9"/>
      <c r="D228" s="9"/>
      <c r="E228" s="9"/>
      <c r="F228" s="9"/>
      <c r="G228" s="9"/>
      <c r="H228" s="9"/>
      <c r="I228" s="9"/>
      <c r="J228" s="9"/>
    </row>
    <row r="229" spans="2:10" x14ac:dyDescent="0.2">
      <c r="B229" s="9"/>
      <c r="C229" s="9"/>
      <c r="D229" s="9"/>
      <c r="E229" s="9"/>
      <c r="F229" s="9"/>
      <c r="G229" s="9"/>
      <c r="H229" s="9"/>
      <c r="I229" s="9"/>
      <c r="J229" s="9"/>
    </row>
    <row r="230" spans="2:10" x14ac:dyDescent="0.2">
      <c r="B230" s="9"/>
      <c r="C230" s="9"/>
      <c r="D230" s="9"/>
      <c r="E230" s="9"/>
      <c r="F230" s="9"/>
      <c r="G230" s="9"/>
      <c r="H230" s="9"/>
      <c r="I230" s="9"/>
      <c r="J230" s="9"/>
    </row>
    <row r="231" spans="2:10" x14ac:dyDescent="0.2">
      <c r="B231" s="9"/>
      <c r="C231" s="9"/>
      <c r="D231" s="9"/>
      <c r="E231" s="9"/>
      <c r="F231" s="9"/>
      <c r="G231" s="9"/>
      <c r="H231" s="9"/>
      <c r="I231" s="9"/>
      <c r="J231" s="9"/>
    </row>
    <row r="232" spans="2:10" x14ac:dyDescent="0.2">
      <c r="B232" s="9"/>
      <c r="C232" s="9"/>
      <c r="D232" s="9"/>
      <c r="E232" s="9"/>
      <c r="F232" s="9"/>
      <c r="G232" s="9"/>
      <c r="H232" s="9"/>
      <c r="I232" s="9"/>
      <c r="J232" s="9"/>
    </row>
    <row r="233" spans="2:10" x14ac:dyDescent="0.2">
      <c r="B233" s="9"/>
      <c r="C233" s="9"/>
      <c r="D233" s="9"/>
      <c r="E233" s="9"/>
      <c r="F233" s="9"/>
      <c r="G233" s="9"/>
      <c r="H233" s="9"/>
      <c r="I233" s="9"/>
      <c r="J233" s="9"/>
    </row>
    <row r="234" spans="2:10" x14ac:dyDescent="0.2">
      <c r="B234" s="9"/>
      <c r="C234" s="9"/>
      <c r="D234" s="9"/>
      <c r="E234" s="9"/>
      <c r="F234" s="9"/>
      <c r="G234" s="9"/>
      <c r="H234" s="9"/>
      <c r="I234" s="9"/>
      <c r="J234" s="9"/>
    </row>
    <row r="235" spans="2:10" x14ac:dyDescent="0.2">
      <c r="B235" s="9"/>
      <c r="C235" s="9"/>
      <c r="D235" s="9"/>
      <c r="E235" s="9"/>
      <c r="F235" s="9"/>
      <c r="G235" s="9"/>
      <c r="H235" s="9"/>
      <c r="I235" s="9"/>
      <c r="J235" s="9"/>
    </row>
    <row r="236" spans="2:10" x14ac:dyDescent="0.2">
      <c r="B236" s="9"/>
      <c r="C236" s="9"/>
      <c r="D236" s="9"/>
      <c r="E236" s="9"/>
      <c r="F236" s="9"/>
      <c r="G236" s="9"/>
      <c r="H236" s="9"/>
      <c r="I236" s="9"/>
      <c r="J236" s="9"/>
    </row>
    <row r="237" spans="2:10" x14ac:dyDescent="0.2">
      <c r="B237" s="9"/>
      <c r="C237" s="9"/>
      <c r="D237" s="9"/>
      <c r="E237" s="9"/>
      <c r="F237" s="9"/>
      <c r="G237" s="9"/>
      <c r="H237" s="9"/>
      <c r="I237" s="9"/>
      <c r="J237" s="9"/>
    </row>
    <row r="238" spans="2:10" x14ac:dyDescent="0.2">
      <c r="B238" s="9"/>
      <c r="C238" s="9"/>
      <c r="D238" s="9"/>
      <c r="E238" s="9"/>
      <c r="F238" s="9"/>
      <c r="G238" s="9"/>
      <c r="H238" s="9"/>
      <c r="I238" s="9"/>
      <c r="J238" s="9"/>
    </row>
    <row r="239" spans="2:10" x14ac:dyDescent="0.2">
      <c r="B239" s="9"/>
      <c r="C239" s="9"/>
      <c r="D239" s="9"/>
      <c r="E239" s="9"/>
      <c r="F239" s="9"/>
      <c r="G239" s="9"/>
      <c r="H239" s="9"/>
      <c r="I239" s="9"/>
      <c r="J239" s="9"/>
    </row>
    <row r="240" spans="2:10" x14ac:dyDescent="0.2">
      <c r="B240" s="9"/>
      <c r="C240" s="9"/>
      <c r="D240" s="9"/>
      <c r="E240" s="9"/>
      <c r="F240" s="9"/>
      <c r="G240" s="9"/>
      <c r="H240" s="9"/>
      <c r="I240" s="9"/>
      <c r="J240" s="9"/>
    </row>
    <row r="241" spans="2:10" x14ac:dyDescent="0.2">
      <c r="B241" s="9"/>
      <c r="C241" s="9"/>
      <c r="D241" s="9"/>
      <c r="E241" s="9"/>
      <c r="F241" s="9"/>
      <c r="G241" s="9"/>
      <c r="H241" s="9"/>
      <c r="I241" s="9"/>
      <c r="J241" s="9"/>
    </row>
    <row r="242" spans="2:10" x14ac:dyDescent="0.2">
      <c r="B242" s="9"/>
      <c r="C242" s="9"/>
      <c r="D242" s="9"/>
      <c r="E242" s="9"/>
      <c r="F242" s="9"/>
      <c r="G242" s="9"/>
      <c r="H242" s="9"/>
      <c r="I242" s="9"/>
      <c r="J242" s="9"/>
    </row>
    <row r="243" spans="2:10" x14ac:dyDescent="0.2">
      <c r="B243" s="9"/>
      <c r="C243" s="9"/>
      <c r="D243" s="9"/>
      <c r="E243" s="9"/>
      <c r="F243" s="9"/>
      <c r="G243" s="9"/>
      <c r="H243" s="9"/>
      <c r="I243" s="9"/>
      <c r="J243" s="9"/>
    </row>
    <row r="244" spans="2:10" x14ac:dyDescent="0.2">
      <c r="B244" s="9"/>
      <c r="C244" s="9"/>
      <c r="D244" s="9"/>
      <c r="E244" s="9"/>
      <c r="F244" s="9"/>
      <c r="G244" s="9"/>
      <c r="H244" s="9"/>
      <c r="I244" s="9"/>
      <c r="J244" s="9"/>
    </row>
    <row r="245" spans="2:10" x14ac:dyDescent="0.2">
      <c r="B245" s="9"/>
      <c r="C245" s="9"/>
      <c r="D245" s="9"/>
      <c r="E245" s="9"/>
      <c r="F245" s="9"/>
      <c r="G245" s="9"/>
      <c r="H245" s="9"/>
      <c r="I245" s="9"/>
      <c r="J245" s="9"/>
    </row>
    <row r="246" spans="2:10" x14ac:dyDescent="0.2">
      <c r="B246" s="9"/>
      <c r="C246" s="9"/>
      <c r="D246" s="9"/>
      <c r="E246" s="9"/>
      <c r="F246" s="9"/>
      <c r="G246" s="9"/>
      <c r="H246" s="9"/>
      <c r="I246" s="9"/>
      <c r="J246" s="9"/>
    </row>
    <row r="247" spans="2:10" x14ac:dyDescent="0.2">
      <c r="B247" s="9"/>
      <c r="C247" s="9"/>
      <c r="D247" s="9"/>
      <c r="E247" s="9"/>
      <c r="F247" s="9"/>
      <c r="G247" s="9"/>
      <c r="H247" s="9"/>
      <c r="I247" s="9"/>
      <c r="J247" s="9"/>
    </row>
    <row r="248" spans="2:10" x14ac:dyDescent="0.2">
      <c r="B248" s="9"/>
      <c r="C248" s="9"/>
      <c r="D248" s="9"/>
      <c r="E248" s="9"/>
      <c r="F248" s="9"/>
      <c r="G248" s="9"/>
      <c r="H248" s="9"/>
      <c r="I248" s="9"/>
      <c r="J248" s="9"/>
    </row>
    <row r="249" spans="2:10" x14ac:dyDescent="0.2">
      <c r="B249" s="9"/>
      <c r="C249" s="9"/>
      <c r="D249" s="9"/>
      <c r="E249" s="9"/>
      <c r="F249" s="9"/>
      <c r="G249" s="9"/>
      <c r="H249" s="9"/>
      <c r="I249" s="9"/>
      <c r="J249" s="9"/>
    </row>
    <row r="250" spans="2:10" x14ac:dyDescent="0.2">
      <c r="B250" s="9"/>
      <c r="C250" s="9"/>
      <c r="D250" s="9"/>
      <c r="E250" s="9"/>
      <c r="F250" s="9"/>
      <c r="G250" s="9"/>
      <c r="H250" s="9"/>
      <c r="I250" s="9"/>
      <c r="J250" s="9"/>
    </row>
    <row r="251" spans="2:10" x14ac:dyDescent="0.2">
      <c r="B251" s="9"/>
      <c r="C251" s="9"/>
      <c r="D251" s="9"/>
      <c r="E251" s="9"/>
      <c r="F251" s="9"/>
      <c r="G251" s="9"/>
      <c r="H251" s="9"/>
      <c r="I251" s="9"/>
      <c r="J251" s="9"/>
    </row>
    <row r="252" spans="2:10" x14ac:dyDescent="0.2">
      <c r="B252" s="9"/>
      <c r="C252" s="9"/>
      <c r="D252" s="9"/>
      <c r="E252" s="9"/>
      <c r="F252" s="9"/>
      <c r="G252" s="9"/>
      <c r="H252" s="9"/>
      <c r="I252" s="9"/>
      <c r="J252" s="9"/>
    </row>
    <row r="253" spans="2:10" x14ac:dyDescent="0.2">
      <c r="B253" s="9"/>
      <c r="C253" s="9"/>
      <c r="D253" s="9"/>
      <c r="E253" s="9"/>
      <c r="F253" s="9"/>
      <c r="G253" s="9"/>
      <c r="H253" s="9"/>
      <c r="I253" s="9"/>
      <c r="J253" s="9"/>
    </row>
    <row r="254" spans="2:10" x14ac:dyDescent="0.2">
      <c r="B254" s="9"/>
      <c r="C254" s="9"/>
      <c r="D254" s="9"/>
      <c r="E254" s="9"/>
      <c r="F254" s="9"/>
      <c r="G254" s="9"/>
      <c r="H254" s="9"/>
      <c r="I254" s="9"/>
      <c r="J254" s="9"/>
    </row>
    <row r="255" spans="2:10" x14ac:dyDescent="0.2">
      <c r="B255" s="9"/>
      <c r="C255" s="9"/>
      <c r="D255" s="9"/>
      <c r="E255" s="9"/>
      <c r="F255" s="9"/>
      <c r="G255" s="9"/>
      <c r="H255" s="9"/>
      <c r="I255" s="9"/>
      <c r="J255" s="9"/>
    </row>
    <row r="256" spans="2:10" x14ac:dyDescent="0.2">
      <c r="B256" s="9"/>
      <c r="C256" s="9"/>
      <c r="D256" s="9"/>
      <c r="E256" s="9"/>
      <c r="F256" s="9"/>
      <c r="G256" s="9"/>
      <c r="H256" s="9"/>
      <c r="I256" s="9"/>
      <c r="J256" s="9"/>
    </row>
    <row r="257" spans="2:10" x14ac:dyDescent="0.2">
      <c r="B257" s="9"/>
      <c r="C257" s="9"/>
      <c r="D257" s="9"/>
      <c r="E257" s="9"/>
      <c r="F257" s="9"/>
      <c r="G257" s="9"/>
      <c r="H257" s="9"/>
      <c r="I257" s="9"/>
      <c r="J257" s="9"/>
    </row>
    <row r="258" spans="2:10" x14ac:dyDescent="0.2">
      <c r="B258" s="9"/>
      <c r="C258" s="9"/>
      <c r="D258" s="9"/>
      <c r="E258" s="9"/>
      <c r="F258" s="9"/>
      <c r="G258" s="9"/>
      <c r="H258" s="9"/>
      <c r="I258" s="9"/>
      <c r="J258" s="9"/>
    </row>
    <row r="259" spans="2:10" x14ac:dyDescent="0.2">
      <c r="B259" s="9"/>
      <c r="C259" s="9"/>
      <c r="D259" s="9"/>
      <c r="E259" s="9"/>
      <c r="F259" s="9"/>
      <c r="G259" s="9"/>
      <c r="H259" s="9"/>
      <c r="I259" s="9"/>
      <c r="J259" s="9"/>
    </row>
    <row r="260" spans="2:10" x14ac:dyDescent="0.2">
      <c r="B260" s="9"/>
      <c r="C260" s="9"/>
      <c r="D260" s="9"/>
      <c r="E260" s="9"/>
      <c r="F260" s="9"/>
      <c r="G260" s="9"/>
      <c r="H260" s="9"/>
      <c r="I260" s="9"/>
      <c r="J260" s="9"/>
    </row>
    <row r="261" spans="2:10" x14ac:dyDescent="0.2">
      <c r="B261" s="9"/>
      <c r="C261" s="9"/>
      <c r="D261" s="9"/>
      <c r="E261" s="9"/>
      <c r="F261" s="9"/>
      <c r="G261" s="9"/>
      <c r="H261" s="9"/>
      <c r="I261" s="9"/>
      <c r="J261" s="9"/>
    </row>
    <row r="262" spans="2:10" x14ac:dyDescent="0.2">
      <c r="B262" s="9"/>
      <c r="C262" s="9"/>
      <c r="D262" s="9"/>
      <c r="E262" s="9"/>
      <c r="F262" s="9"/>
      <c r="G262" s="9"/>
      <c r="H262" s="9"/>
      <c r="I262" s="9"/>
      <c r="J262" s="9"/>
    </row>
    <row r="263" spans="2:10" x14ac:dyDescent="0.2">
      <c r="B263" s="9"/>
      <c r="C263" s="9"/>
      <c r="D263" s="9"/>
      <c r="E263" s="9"/>
      <c r="F263" s="9"/>
      <c r="G263" s="9"/>
      <c r="H263" s="9"/>
      <c r="I263" s="9"/>
      <c r="J263" s="9"/>
    </row>
    <row r="264" spans="2:10" x14ac:dyDescent="0.2">
      <c r="B264" s="9"/>
      <c r="C264" s="9"/>
      <c r="D264" s="9"/>
      <c r="E264" s="9"/>
      <c r="F264" s="9"/>
      <c r="G264" s="9"/>
      <c r="H264" s="9"/>
      <c r="I264" s="9"/>
      <c r="J264" s="9"/>
    </row>
    <row r="265" spans="2:10" x14ac:dyDescent="0.2">
      <c r="B265" s="9"/>
      <c r="C265" s="9"/>
      <c r="D265" s="9"/>
      <c r="E265" s="9"/>
      <c r="F265" s="9"/>
      <c r="G265" s="9"/>
      <c r="H265" s="9"/>
      <c r="I265" s="9"/>
      <c r="J265" s="9"/>
    </row>
    <row r="266" spans="2:10" x14ac:dyDescent="0.2">
      <c r="B266" s="9"/>
      <c r="C266" s="9"/>
      <c r="D266" s="9"/>
      <c r="E266" s="9"/>
      <c r="F266" s="9"/>
      <c r="G266" s="9"/>
      <c r="H266" s="9"/>
      <c r="I266" s="9"/>
      <c r="J266" s="9"/>
    </row>
    <row r="267" spans="2:10" x14ac:dyDescent="0.2">
      <c r="B267" s="9"/>
      <c r="C267" s="9"/>
      <c r="D267" s="9"/>
      <c r="E267" s="9"/>
      <c r="F267" s="9"/>
      <c r="G267" s="9"/>
      <c r="H267" s="9"/>
      <c r="I267" s="9"/>
      <c r="J267" s="9"/>
    </row>
    <row r="268" spans="2:10" x14ac:dyDescent="0.2">
      <c r="B268" s="9"/>
      <c r="C268" s="9"/>
      <c r="D268" s="9"/>
      <c r="E268" s="9"/>
      <c r="F268" s="9"/>
      <c r="G268" s="9"/>
      <c r="H268" s="9"/>
      <c r="I268" s="9"/>
      <c r="J268" s="9"/>
    </row>
    <row r="269" spans="2:10" x14ac:dyDescent="0.2">
      <c r="B269" s="9"/>
      <c r="C269" s="9"/>
      <c r="D269" s="9"/>
      <c r="E269" s="9"/>
      <c r="F269" s="9"/>
      <c r="G269" s="9"/>
      <c r="H269" s="9"/>
      <c r="I269" s="9"/>
      <c r="J269" s="9"/>
    </row>
    <row r="270" spans="2:10" x14ac:dyDescent="0.2">
      <c r="B270" s="9"/>
      <c r="C270" s="9"/>
      <c r="D270" s="9"/>
      <c r="E270" s="9"/>
      <c r="F270" s="9"/>
      <c r="G270" s="9"/>
      <c r="H270" s="9"/>
      <c r="I270" s="9"/>
      <c r="J270" s="9"/>
    </row>
    <row r="271" spans="2:10" x14ac:dyDescent="0.2">
      <c r="B271" s="9"/>
      <c r="C271" s="9"/>
      <c r="D271" s="9"/>
      <c r="E271" s="9"/>
      <c r="F271" s="9"/>
      <c r="G271" s="9"/>
      <c r="H271" s="9"/>
      <c r="I271" s="9"/>
      <c r="J271" s="9"/>
    </row>
    <row r="272" spans="2:10" x14ac:dyDescent="0.2">
      <c r="B272" s="9"/>
      <c r="C272" s="9"/>
      <c r="D272" s="9"/>
      <c r="E272" s="9"/>
      <c r="F272" s="9"/>
      <c r="G272" s="9"/>
      <c r="H272" s="9"/>
      <c r="I272" s="9"/>
      <c r="J272" s="9"/>
    </row>
    <row r="273" spans="2:10" x14ac:dyDescent="0.2">
      <c r="B273" s="9"/>
      <c r="C273" s="9"/>
      <c r="D273" s="9"/>
      <c r="E273" s="9"/>
      <c r="F273" s="9"/>
      <c r="G273" s="9"/>
      <c r="H273" s="9"/>
      <c r="I273" s="9"/>
      <c r="J273" s="9"/>
    </row>
    <row r="274" spans="2:10" x14ac:dyDescent="0.2">
      <c r="B274" s="9"/>
      <c r="C274" s="9"/>
      <c r="D274" s="9"/>
      <c r="E274" s="9"/>
      <c r="F274" s="9"/>
      <c r="G274" s="9"/>
      <c r="H274" s="9"/>
      <c r="I274" s="9"/>
      <c r="J274" s="9"/>
    </row>
    <row r="275" spans="2:10" x14ac:dyDescent="0.2">
      <c r="B275" s="9"/>
      <c r="C275" s="9"/>
      <c r="D275" s="9"/>
      <c r="E275" s="9"/>
      <c r="F275" s="9"/>
      <c r="G275" s="9"/>
      <c r="H275" s="9"/>
      <c r="I275" s="9"/>
      <c r="J275" s="9"/>
    </row>
    <row r="276" spans="2:10" x14ac:dyDescent="0.2">
      <c r="B276" s="9"/>
      <c r="C276" s="9"/>
      <c r="D276" s="9"/>
      <c r="E276" s="9"/>
      <c r="F276" s="9"/>
      <c r="G276" s="9"/>
      <c r="H276" s="9"/>
      <c r="I276" s="9"/>
      <c r="J276" s="9"/>
    </row>
    <row r="277" spans="2:10" x14ac:dyDescent="0.2">
      <c r="B277" s="9"/>
      <c r="C277" s="9"/>
      <c r="D277" s="9"/>
      <c r="E277" s="9"/>
      <c r="F277" s="9"/>
      <c r="G277" s="9"/>
      <c r="H277" s="9"/>
      <c r="I277" s="9"/>
      <c r="J277" s="9"/>
    </row>
    <row r="278" spans="2:10" x14ac:dyDescent="0.2">
      <c r="B278" s="9"/>
      <c r="C278" s="9"/>
      <c r="D278" s="9"/>
      <c r="E278" s="9"/>
      <c r="F278" s="9"/>
      <c r="G278" s="9"/>
      <c r="H278" s="9"/>
      <c r="I278" s="9"/>
      <c r="J278" s="9"/>
    </row>
    <row r="279" spans="2:10" x14ac:dyDescent="0.2">
      <c r="B279" s="9"/>
      <c r="C279" s="9"/>
      <c r="D279" s="9"/>
      <c r="E279" s="9"/>
      <c r="F279" s="9"/>
      <c r="G279" s="9"/>
      <c r="H279" s="9"/>
      <c r="I279" s="9"/>
      <c r="J279" s="9"/>
    </row>
    <row r="280" spans="2:10" x14ac:dyDescent="0.2">
      <c r="B280" s="9"/>
      <c r="C280" s="9"/>
      <c r="D280" s="9"/>
      <c r="E280" s="9"/>
      <c r="F280" s="9"/>
      <c r="G280" s="9"/>
      <c r="H280" s="9"/>
      <c r="I280" s="9"/>
      <c r="J280" s="9"/>
    </row>
    <row r="281" spans="2:10" x14ac:dyDescent="0.2">
      <c r="B281" s="9"/>
      <c r="C281" s="9"/>
      <c r="D281" s="9"/>
      <c r="E281" s="9"/>
      <c r="F281" s="9"/>
      <c r="G281" s="9"/>
      <c r="H281" s="9"/>
      <c r="I281" s="9"/>
      <c r="J281" s="9"/>
    </row>
    <row r="282" spans="2:10" x14ac:dyDescent="0.2">
      <c r="B282" s="9"/>
      <c r="C282" s="9"/>
      <c r="D282" s="9"/>
      <c r="E282" s="9"/>
      <c r="F282" s="9"/>
      <c r="G282" s="9"/>
      <c r="H282" s="9"/>
      <c r="I282" s="9"/>
      <c r="J282" s="9"/>
    </row>
    <row r="283" spans="2:10" x14ac:dyDescent="0.2">
      <c r="B283" s="9"/>
      <c r="C283" s="9"/>
      <c r="D283" s="9"/>
      <c r="E283" s="9"/>
      <c r="F283" s="9"/>
      <c r="G283" s="9"/>
      <c r="H283" s="9"/>
      <c r="I283" s="9"/>
      <c r="J283" s="9"/>
    </row>
    <row r="284" spans="2:10" x14ac:dyDescent="0.2">
      <c r="B284" s="9"/>
      <c r="C284" s="9"/>
      <c r="D284" s="9"/>
      <c r="E284" s="9"/>
      <c r="F284" s="9"/>
      <c r="G284" s="9"/>
      <c r="H284" s="9"/>
      <c r="I284" s="9"/>
      <c r="J284" s="9"/>
    </row>
    <row r="285" spans="2:10" x14ac:dyDescent="0.2">
      <c r="B285" s="9"/>
      <c r="C285" s="9"/>
      <c r="D285" s="9"/>
      <c r="E285" s="9"/>
      <c r="F285" s="9"/>
      <c r="G285" s="9"/>
      <c r="H285" s="9"/>
      <c r="I285" s="9"/>
      <c r="J285" s="9"/>
    </row>
    <row r="286" spans="2:10" x14ac:dyDescent="0.2">
      <c r="B286" s="9"/>
      <c r="C286" s="9"/>
      <c r="D286" s="9"/>
      <c r="E286" s="9"/>
      <c r="F286" s="9"/>
      <c r="G286" s="9"/>
      <c r="H286" s="9"/>
      <c r="I286" s="9"/>
      <c r="J286" s="9"/>
    </row>
    <row r="287" spans="2:10" x14ac:dyDescent="0.2">
      <c r="B287" s="9"/>
      <c r="C287" s="9"/>
      <c r="D287" s="9"/>
      <c r="E287" s="9"/>
      <c r="F287" s="9"/>
      <c r="G287" s="9"/>
      <c r="H287" s="9"/>
      <c r="I287" s="9"/>
      <c r="J287" s="9"/>
    </row>
    <row r="288" spans="2:10" x14ac:dyDescent="0.2">
      <c r="B288" s="9"/>
      <c r="C288" s="9"/>
      <c r="D288" s="9"/>
      <c r="E288" s="9"/>
      <c r="F288" s="9"/>
      <c r="G288" s="9"/>
      <c r="H288" s="9"/>
      <c r="I288" s="9"/>
      <c r="J288" s="9"/>
    </row>
    <row r="289" spans="2:10" x14ac:dyDescent="0.2">
      <c r="B289" s="9"/>
      <c r="C289" s="9"/>
      <c r="D289" s="9"/>
      <c r="E289" s="9"/>
      <c r="F289" s="9"/>
      <c r="G289" s="9"/>
      <c r="H289" s="9"/>
      <c r="I289" s="9"/>
      <c r="J289" s="9"/>
    </row>
    <row r="290" spans="2:10" x14ac:dyDescent="0.2">
      <c r="B290" s="9"/>
      <c r="C290" s="9"/>
      <c r="D290" s="9"/>
      <c r="E290" s="9"/>
      <c r="F290" s="9"/>
      <c r="G290" s="9"/>
      <c r="H290" s="9"/>
      <c r="I290" s="9"/>
      <c r="J290" s="9"/>
    </row>
    <row r="291" spans="2:10" x14ac:dyDescent="0.2">
      <c r="B291" s="9"/>
      <c r="C291" s="9"/>
      <c r="D291" s="9"/>
      <c r="E291" s="9"/>
      <c r="F291" s="9"/>
      <c r="G291" s="9"/>
      <c r="H291" s="9"/>
      <c r="I291" s="9"/>
      <c r="J291" s="9"/>
    </row>
    <row r="292" spans="2:10" x14ac:dyDescent="0.2">
      <c r="B292" s="9"/>
      <c r="C292" s="9"/>
      <c r="D292" s="9"/>
      <c r="E292" s="9"/>
      <c r="F292" s="9"/>
      <c r="G292" s="9"/>
      <c r="H292" s="9"/>
      <c r="I292" s="9"/>
      <c r="J292" s="9"/>
    </row>
    <row r="293" spans="2:10" x14ac:dyDescent="0.2">
      <c r="B293" s="9"/>
      <c r="C293" s="9"/>
      <c r="D293" s="9"/>
      <c r="E293" s="9"/>
      <c r="F293" s="9"/>
      <c r="G293" s="9"/>
      <c r="H293" s="9"/>
      <c r="I293" s="9"/>
      <c r="J293" s="9"/>
    </row>
    <row r="294" spans="2:10" x14ac:dyDescent="0.2">
      <c r="B294" s="9"/>
      <c r="C294" s="9"/>
      <c r="D294" s="9"/>
      <c r="E294" s="9"/>
      <c r="F294" s="9"/>
      <c r="G294" s="9"/>
      <c r="H294" s="9"/>
      <c r="I294" s="9"/>
      <c r="J294" s="9"/>
    </row>
    <row r="295" spans="2:10" x14ac:dyDescent="0.2">
      <c r="B295" s="9"/>
      <c r="C295" s="9"/>
      <c r="D295" s="9"/>
      <c r="E295" s="9"/>
      <c r="F295" s="9"/>
      <c r="G295" s="9"/>
      <c r="H295" s="9"/>
      <c r="I295" s="9"/>
      <c r="J295" s="9"/>
    </row>
    <row r="296" spans="2:10" x14ac:dyDescent="0.2">
      <c r="B296" s="9"/>
      <c r="C296" s="9"/>
      <c r="D296" s="9"/>
      <c r="E296" s="9"/>
      <c r="F296" s="9"/>
      <c r="G296" s="9"/>
      <c r="H296" s="9"/>
      <c r="I296" s="9"/>
      <c r="J296" s="9"/>
    </row>
    <row r="297" spans="2:10" x14ac:dyDescent="0.2">
      <c r="B297" s="9"/>
      <c r="C297" s="9"/>
      <c r="D297" s="9"/>
      <c r="E297" s="9"/>
      <c r="F297" s="9"/>
      <c r="G297" s="9"/>
      <c r="H297" s="9"/>
      <c r="I297" s="9"/>
      <c r="J297" s="9"/>
    </row>
    <row r="298" spans="2:10" x14ac:dyDescent="0.2">
      <c r="B298" s="9"/>
      <c r="C298" s="9"/>
      <c r="D298" s="9"/>
      <c r="E298" s="9"/>
      <c r="F298" s="9"/>
      <c r="G298" s="9"/>
      <c r="H298" s="9"/>
      <c r="I298" s="9"/>
      <c r="J298" s="9"/>
    </row>
    <row r="299" spans="2:10" x14ac:dyDescent="0.2">
      <c r="B299" s="9"/>
      <c r="C299" s="9"/>
      <c r="D299" s="9"/>
      <c r="E299" s="9"/>
      <c r="F299" s="9"/>
      <c r="G299" s="9"/>
      <c r="H299" s="9"/>
      <c r="I299" s="9"/>
      <c r="J299" s="9"/>
    </row>
    <row r="300" spans="2:10" x14ac:dyDescent="0.2">
      <c r="B300" s="9"/>
      <c r="C300" s="9"/>
      <c r="D300" s="9"/>
      <c r="E300" s="9"/>
      <c r="F300" s="9"/>
      <c r="G300" s="9"/>
      <c r="H300" s="9"/>
      <c r="I300" s="9"/>
      <c r="J300" s="9"/>
    </row>
    <row r="301" spans="2:10" x14ac:dyDescent="0.2">
      <c r="B301" s="9"/>
      <c r="C301" s="9"/>
      <c r="D301" s="9"/>
      <c r="E301" s="9"/>
      <c r="F301" s="9"/>
      <c r="G301" s="9"/>
      <c r="H301" s="9"/>
      <c r="I301" s="9"/>
      <c r="J301" s="9"/>
    </row>
    <row r="302" spans="2:10" x14ac:dyDescent="0.2">
      <c r="B302" s="9"/>
      <c r="C302" s="9"/>
      <c r="D302" s="9"/>
      <c r="E302" s="9"/>
      <c r="F302" s="9"/>
      <c r="G302" s="9"/>
      <c r="H302" s="9"/>
      <c r="I302" s="9"/>
      <c r="J302" s="9"/>
    </row>
    <row r="303" spans="2:10" x14ac:dyDescent="0.2">
      <c r="B303" s="9"/>
      <c r="C303" s="9"/>
      <c r="D303" s="9"/>
      <c r="E303" s="9"/>
      <c r="F303" s="9"/>
      <c r="G303" s="9"/>
      <c r="H303" s="9"/>
      <c r="I303" s="9"/>
      <c r="J303" s="9"/>
    </row>
    <row r="304" spans="2:10" x14ac:dyDescent="0.2">
      <c r="B304" s="9"/>
      <c r="C304" s="9"/>
      <c r="D304" s="9"/>
      <c r="E304" s="9"/>
      <c r="F304" s="9"/>
      <c r="G304" s="9"/>
      <c r="H304" s="9"/>
      <c r="I304" s="9"/>
      <c r="J304" s="9"/>
    </row>
    <row r="305" spans="2:10" x14ac:dyDescent="0.2">
      <c r="B305" s="9"/>
      <c r="C305" s="9"/>
      <c r="D305" s="9"/>
      <c r="E305" s="9"/>
      <c r="F305" s="9"/>
      <c r="G305" s="9"/>
      <c r="H305" s="9"/>
      <c r="I305" s="9"/>
      <c r="J305" s="9"/>
    </row>
    <row r="306" spans="2:10" x14ac:dyDescent="0.2">
      <c r="B306" s="9"/>
      <c r="C306" s="9"/>
      <c r="D306" s="9"/>
      <c r="E306" s="9"/>
      <c r="F306" s="9"/>
      <c r="G306" s="9"/>
      <c r="H306" s="9"/>
      <c r="I306" s="9"/>
      <c r="J306" s="9"/>
    </row>
    <row r="307" spans="2:10" x14ac:dyDescent="0.2">
      <c r="B307" s="9"/>
      <c r="C307" s="9"/>
      <c r="D307" s="9"/>
      <c r="E307" s="9"/>
      <c r="F307" s="9"/>
      <c r="G307" s="9"/>
      <c r="H307" s="9"/>
      <c r="I307" s="9"/>
      <c r="J307" s="9"/>
    </row>
    <row r="308" spans="2:10" x14ac:dyDescent="0.2">
      <c r="B308" s="9"/>
      <c r="C308" s="9"/>
      <c r="D308" s="9"/>
      <c r="E308" s="9"/>
      <c r="F308" s="9"/>
      <c r="G308" s="9"/>
      <c r="H308" s="9"/>
      <c r="I308" s="9"/>
      <c r="J308" s="9"/>
    </row>
    <row r="309" spans="2:10" x14ac:dyDescent="0.2">
      <c r="B309" s="9"/>
      <c r="C309" s="9"/>
      <c r="D309" s="9"/>
      <c r="E309" s="9"/>
      <c r="F309" s="9"/>
      <c r="G309" s="9"/>
      <c r="H309" s="9"/>
      <c r="I309" s="9"/>
      <c r="J309" s="9"/>
    </row>
    <row r="310" spans="2:10" x14ac:dyDescent="0.2">
      <c r="B310" s="9"/>
      <c r="C310" s="9"/>
      <c r="D310" s="9"/>
      <c r="E310" s="9"/>
      <c r="F310" s="9"/>
      <c r="G310" s="9"/>
      <c r="H310" s="9"/>
      <c r="I310" s="9"/>
      <c r="J310" s="9"/>
    </row>
    <row r="311" spans="2:10" x14ac:dyDescent="0.2">
      <c r="B311" s="9"/>
      <c r="C311" s="9"/>
      <c r="D311" s="9"/>
      <c r="E311" s="9"/>
      <c r="F311" s="9"/>
      <c r="G311" s="9"/>
      <c r="H311" s="9"/>
      <c r="I311" s="9"/>
      <c r="J311" s="9"/>
    </row>
    <row r="312" spans="2:10" x14ac:dyDescent="0.2">
      <c r="B312" s="9"/>
      <c r="C312" s="9"/>
      <c r="D312" s="9"/>
      <c r="E312" s="9"/>
      <c r="F312" s="9"/>
      <c r="G312" s="9"/>
      <c r="H312" s="9"/>
      <c r="I312" s="9"/>
      <c r="J312" s="9"/>
    </row>
    <row r="313" spans="2:10" x14ac:dyDescent="0.2">
      <c r="B313" s="9"/>
      <c r="C313" s="9"/>
      <c r="D313" s="9"/>
      <c r="E313" s="9"/>
      <c r="F313" s="9"/>
      <c r="G313" s="9"/>
      <c r="H313" s="9"/>
      <c r="I313" s="9"/>
      <c r="J313" s="9"/>
    </row>
    <row r="314" spans="2:10" x14ac:dyDescent="0.2">
      <c r="B314" s="9"/>
      <c r="C314" s="9"/>
      <c r="D314" s="9"/>
      <c r="E314" s="9"/>
      <c r="F314" s="9"/>
      <c r="G314" s="9"/>
      <c r="H314" s="9"/>
      <c r="I314" s="9"/>
      <c r="J314" s="9"/>
    </row>
    <row r="315" spans="2:10" x14ac:dyDescent="0.2">
      <c r="B315" s="9"/>
      <c r="C315" s="9"/>
      <c r="D315" s="9"/>
      <c r="E315" s="9"/>
      <c r="F315" s="9"/>
      <c r="G315" s="9"/>
      <c r="H315" s="9"/>
      <c r="I315" s="9"/>
      <c r="J315" s="9"/>
    </row>
    <row r="316" spans="2:10" x14ac:dyDescent="0.2">
      <c r="B316" s="9"/>
      <c r="C316" s="9"/>
      <c r="D316" s="9"/>
      <c r="E316" s="9"/>
      <c r="F316" s="9"/>
      <c r="G316" s="9"/>
      <c r="H316" s="9"/>
      <c r="I316" s="9"/>
      <c r="J316" s="9"/>
    </row>
    <row r="317" spans="2:10" x14ac:dyDescent="0.2">
      <c r="B317" s="9"/>
      <c r="C317" s="9"/>
      <c r="D317" s="9"/>
      <c r="E317" s="9"/>
      <c r="F317" s="9"/>
      <c r="G317" s="9"/>
      <c r="H317" s="9"/>
      <c r="I317" s="9"/>
      <c r="J317" s="9"/>
    </row>
    <row r="318" spans="2:10" x14ac:dyDescent="0.2">
      <c r="B318" s="9"/>
      <c r="C318" s="9"/>
      <c r="D318" s="9"/>
      <c r="E318" s="9"/>
      <c r="F318" s="9"/>
      <c r="G318" s="9"/>
      <c r="H318" s="9"/>
      <c r="I318" s="9"/>
      <c r="J318" s="9"/>
    </row>
    <row r="319" spans="2:10" x14ac:dyDescent="0.2">
      <c r="B319" s="9"/>
      <c r="C319" s="9"/>
      <c r="D319" s="9"/>
      <c r="E319" s="9"/>
      <c r="F319" s="9"/>
      <c r="G319" s="9"/>
      <c r="H319" s="9"/>
      <c r="I319" s="9"/>
      <c r="J319" s="9"/>
    </row>
    <row r="320" spans="2:10" x14ac:dyDescent="0.2">
      <c r="B320" s="9"/>
      <c r="C320" s="9"/>
      <c r="D320" s="9"/>
      <c r="E320" s="9"/>
      <c r="F320" s="9"/>
      <c r="G320" s="9"/>
      <c r="H320" s="9"/>
      <c r="I320" s="9"/>
      <c r="J320" s="9"/>
    </row>
    <row r="321" spans="2:10" x14ac:dyDescent="0.2">
      <c r="B321" s="9"/>
      <c r="C321" s="9"/>
      <c r="D321" s="9"/>
      <c r="E321" s="9"/>
      <c r="F321" s="9"/>
      <c r="G321" s="9"/>
      <c r="H321" s="9"/>
      <c r="I321" s="9"/>
      <c r="J321" s="9"/>
    </row>
    <row r="322" spans="2:10" x14ac:dyDescent="0.2">
      <c r="B322" s="9"/>
      <c r="C322" s="9"/>
      <c r="D322" s="9"/>
      <c r="E322" s="9"/>
      <c r="F322" s="9"/>
      <c r="G322" s="9"/>
      <c r="H322" s="9"/>
      <c r="I322" s="9"/>
      <c r="J322" s="9"/>
    </row>
    <row r="323" spans="2:10" x14ac:dyDescent="0.2">
      <c r="B323" s="9"/>
      <c r="C323" s="9"/>
      <c r="D323" s="9"/>
      <c r="E323" s="9"/>
      <c r="F323" s="9"/>
      <c r="G323" s="9"/>
      <c r="H323" s="9"/>
      <c r="I323" s="9"/>
      <c r="J323" s="9"/>
    </row>
    <row r="324" spans="2:10" x14ac:dyDescent="0.2">
      <c r="B324" s="9"/>
      <c r="C324" s="9"/>
      <c r="D324" s="9"/>
      <c r="E324" s="9"/>
      <c r="F324" s="9"/>
      <c r="G324" s="9"/>
      <c r="H324" s="9"/>
      <c r="I324" s="9"/>
      <c r="J324" s="9"/>
    </row>
    <row r="325" spans="2:10" x14ac:dyDescent="0.2">
      <c r="B325" s="9"/>
      <c r="C325" s="9"/>
      <c r="D325" s="9"/>
      <c r="E325" s="9"/>
      <c r="F325" s="9"/>
      <c r="G325" s="9"/>
      <c r="H325" s="9"/>
      <c r="I325" s="9"/>
      <c r="J325" s="9"/>
    </row>
    <row r="326" spans="2:10" x14ac:dyDescent="0.2">
      <c r="B326" s="9"/>
      <c r="C326" s="9"/>
      <c r="D326" s="9"/>
      <c r="E326" s="9"/>
      <c r="F326" s="9"/>
      <c r="G326" s="9"/>
      <c r="H326" s="9"/>
      <c r="I326" s="9"/>
      <c r="J326" s="9"/>
    </row>
    <row r="327" spans="2:10" x14ac:dyDescent="0.2">
      <c r="B327" s="9"/>
      <c r="C327" s="9"/>
      <c r="D327" s="9"/>
      <c r="E327" s="9"/>
      <c r="F327" s="9"/>
      <c r="G327" s="9"/>
      <c r="H327" s="9"/>
      <c r="I327" s="9"/>
      <c r="J327" s="9"/>
    </row>
    <row r="328" spans="2:10" x14ac:dyDescent="0.2">
      <c r="B328" s="9"/>
      <c r="C328" s="9"/>
      <c r="D328" s="9"/>
      <c r="E328" s="9"/>
      <c r="F328" s="9"/>
      <c r="G328" s="9"/>
      <c r="H328" s="9"/>
      <c r="I328" s="9"/>
      <c r="J328" s="9"/>
    </row>
    <row r="329" spans="2:10" x14ac:dyDescent="0.2">
      <c r="B329" s="9"/>
      <c r="C329" s="9"/>
      <c r="D329" s="9"/>
      <c r="E329" s="9"/>
      <c r="F329" s="9"/>
      <c r="G329" s="9"/>
      <c r="H329" s="9"/>
      <c r="I329" s="9"/>
      <c r="J329" s="9"/>
    </row>
    <row r="330" spans="2:10" x14ac:dyDescent="0.2">
      <c r="B330" s="9"/>
      <c r="C330" s="9"/>
      <c r="D330" s="9"/>
      <c r="E330" s="9"/>
      <c r="F330" s="9"/>
      <c r="G330" s="9"/>
      <c r="H330" s="9"/>
      <c r="I330" s="9"/>
      <c r="J330" s="9"/>
    </row>
    <row r="331" spans="2:10" x14ac:dyDescent="0.2">
      <c r="B331" s="9"/>
      <c r="C331" s="9"/>
      <c r="D331" s="9"/>
      <c r="E331" s="9"/>
      <c r="F331" s="9"/>
      <c r="G331" s="9"/>
      <c r="H331" s="9"/>
      <c r="I331" s="9"/>
      <c r="J331" s="9"/>
    </row>
    <row r="332" spans="2:10" x14ac:dyDescent="0.2">
      <c r="B332" s="9"/>
      <c r="C332" s="9"/>
      <c r="D332" s="9"/>
      <c r="E332" s="9"/>
      <c r="F332" s="9"/>
      <c r="G332" s="9"/>
      <c r="H332" s="9"/>
      <c r="I332" s="9"/>
      <c r="J332" s="9"/>
    </row>
    <row r="333" spans="2:10" x14ac:dyDescent="0.2">
      <c r="B333" s="9"/>
      <c r="C333" s="9"/>
      <c r="D333" s="9"/>
      <c r="E333" s="9"/>
      <c r="F333" s="9"/>
      <c r="G333" s="9"/>
      <c r="H333" s="9"/>
      <c r="I333" s="9"/>
      <c r="J333" s="9"/>
    </row>
    <row r="334" spans="2:10" x14ac:dyDescent="0.2">
      <c r="B334" s="9"/>
      <c r="C334" s="9"/>
      <c r="D334" s="9"/>
      <c r="E334" s="9"/>
      <c r="F334" s="9"/>
      <c r="G334" s="9"/>
      <c r="H334" s="9"/>
      <c r="I334" s="9"/>
      <c r="J334" s="9"/>
    </row>
    <row r="335" spans="2:10" x14ac:dyDescent="0.2">
      <c r="B335" s="9"/>
      <c r="C335" s="9"/>
      <c r="D335" s="9"/>
      <c r="E335" s="9"/>
      <c r="F335" s="9"/>
      <c r="G335" s="9"/>
      <c r="H335" s="9"/>
      <c r="I335" s="9"/>
      <c r="J335" s="9"/>
    </row>
    <row r="336" spans="2:10" x14ac:dyDescent="0.2">
      <c r="B336" s="9"/>
      <c r="C336" s="9"/>
      <c r="D336" s="9"/>
      <c r="E336" s="9"/>
      <c r="F336" s="9"/>
      <c r="G336" s="9"/>
      <c r="H336" s="9"/>
      <c r="I336" s="9"/>
      <c r="J336" s="9"/>
    </row>
    <row r="337" spans="2:10" x14ac:dyDescent="0.2">
      <c r="B337" s="9"/>
      <c r="C337" s="9"/>
      <c r="D337" s="9"/>
      <c r="E337" s="9"/>
      <c r="F337" s="9"/>
      <c r="G337" s="9"/>
      <c r="H337" s="9"/>
      <c r="I337" s="9"/>
      <c r="J337" s="9"/>
    </row>
    <row r="338" spans="2:10" x14ac:dyDescent="0.2">
      <c r="B338" s="9"/>
      <c r="C338" s="9"/>
      <c r="D338" s="9"/>
      <c r="E338" s="9"/>
      <c r="F338" s="9"/>
      <c r="G338" s="9"/>
      <c r="H338" s="9"/>
      <c r="I338" s="9"/>
      <c r="J338" s="9"/>
    </row>
    <row r="339" spans="2:10" x14ac:dyDescent="0.2">
      <c r="B339" s="9"/>
      <c r="C339" s="9"/>
      <c r="D339" s="9"/>
      <c r="E339" s="9"/>
      <c r="F339" s="9"/>
      <c r="G339" s="9"/>
      <c r="H339" s="9"/>
      <c r="I339" s="9"/>
      <c r="J339" s="9"/>
    </row>
    <row r="340" spans="2:10" x14ac:dyDescent="0.2">
      <c r="B340" s="9"/>
      <c r="C340" s="9"/>
      <c r="D340" s="9"/>
      <c r="E340" s="9"/>
      <c r="F340" s="9"/>
      <c r="G340" s="9"/>
      <c r="H340" s="9"/>
      <c r="I340" s="9"/>
      <c r="J340" s="9"/>
    </row>
    <row r="341" spans="2:10" x14ac:dyDescent="0.2">
      <c r="B341" s="9"/>
      <c r="C341" s="9"/>
      <c r="D341" s="9"/>
      <c r="E341" s="9"/>
      <c r="F341" s="9"/>
      <c r="G341" s="9"/>
      <c r="H341" s="9"/>
      <c r="I341" s="9"/>
      <c r="J341" s="9"/>
    </row>
    <row r="342" spans="2:10" x14ac:dyDescent="0.2">
      <c r="B342" s="9"/>
      <c r="C342" s="9"/>
      <c r="D342" s="9"/>
      <c r="E342" s="9"/>
      <c r="F342" s="9"/>
      <c r="G342" s="9"/>
      <c r="H342" s="9"/>
      <c r="I342" s="9"/>
      <c r="J342" s="9"/>
    </row>
    <row r="343" spans="2:10" x14ac:dyDescent="0.2">
      <c r="B343" s="9"/>
      <c r="C343" s="9"/>
      <c r="D343" s="9"/>
      <c r="E343" s="9"/>
      <c r="F343" s="9"/>
      <c r="G343" s="9"/>
      <c r="H343" s="9"/>
      <c r="I343" s="9"/>
      <c r="J343" s="9"/>
    </row>
    <row r="344" spans="2:10" x14ac:dyDescent="0.2">
      <c r="B344" s="9"/>
      <c r="C344" s="9"/>
      <c r="D344" s="9"/>
      <c r="E344" s="9"/>
      <c r="F344" s="9"/>
      <c r="G344" s="9"/>
      <c r="H344" s="9"/>
      <c r="I344" s="9"/>
      <c r="J344" s="9"/>
    </row>
    <row r="345" spans="2:10" x14ac:dyDescent="0.2">
      <c r="B345" s="9"/>
      <c r="C345" s="9"/>
      <c r="D345" s="9"/>
      <c r="E345" s="9"/>
      <c r="F345" s="9"/>
      <c r="G345" s="9"/>
      <c r="H345" s="9"/>
      <c r="I345" s="9"/>
      <c r="J345" s="9"/>
    </row>
    <row r="346" spans="2:10" x14ac:dyDescent="0.2">
      <c r="B346" s="9"/>
      <c r="C346" s="9"/>
      <c r="D346" s="9"/>
      <c r="E346" s="9"/>
      <c r="F346" s="9"/>
      <c r="G346" s="9"/>
      <c r="H346" s="9"/>
      <c r="I346" s="9"/>
      <c r="J346" s="9"/>
    </row>
    <row r="347" spans="2:10" x14ac:dyDescent="0.2">
      <c r="B347" s="9"/>
      <c r="C347" s="9"/>
      <c r="D347" s="9"/>
      <c r="E347" s="9"/>
      <c r="F347" s="9"/>
      <c r="G347" s="9"/>
      <c r="H347" s="9"/>
      <c r="I347" s="9"/>
      <c r="J347" s="9"/>
    </row>
    <row r="348" spans="2:10" x14ac:dyDescent="0.2">
      <c r="B348" s="9"/>
      <c r="C348" s="9"/>
      <c r="D348" s="9"/>
      <c r="E348" s="9"/>
      <c r="F348" s="9"/>
      <c r="G348" s="9"/>
      <c r="H348" s="9"/>
      <c r="I348" s="9"/>
      <c r="J348" s="9"/>
    </row>
    <row r="349" spans="2:10" x14ac:dyDescent="0.2">
      <c r="B349" s="9"/>
      <c r="C349" s="9"/>
      <c r="D349" s="9"/>
      <c r="E349" s="9"/>
      <c r="F349" s="9"/>
      <c r="G349" s="9"/>
      <c r="H349" s="9"/>
      <c r="I349" s="9"/>
      <c r="J349" s="9"/>
    </row>
    <row r="350" spans="2:10" x14ac:dyDescent="0.2">
      <c r="B350" s="9"/>
      <c r="C350" s="9"/>
      <c r="D350" s="9"/>
      <c r="E350" s="9"/>
      <c r="F350" s="9"/>
      <c r="G350" s="9"/>
      <c r="H350" s="9"/>
      <c r="I350" s="9"/>
      <c r="J350" s="9"/>
    </row>
    <row r="351" spans="2:10" x14ac:dyDescent="0.2">
      <c r="B351" s="9"/>
      <c r="C351" s="9"/>
      <c r="D351" s="9"/>
      <c r="E351" s="9"/>
      <c r="F351" s="9"/>
      <c r="G351" s="9"/>
      <c r="H351" s="9"/>
      <c r="I351" s="9"/>
      <c r="J351" s="9"/>
    </row>
    <row r="352" spans="2:10" x14ac:dyDescent="0.2">
      <c r="B352" s="9"/>
      <c r="C352" s="9"/>
      <c r="D352" s="9"/>
      <c r="E352" s="9"/>
      <c r="F352" s="9"/>
      <c r="G352" s="9"/>
      <c r="H352" s="9"/>
      <c r="I352" s="9"/>
      <c r="J352" s="9"/>
    </row>
    <row r="353" spans="2:10" x14ac:dyDescent="0.2">
      <c r="B353" s="9"/>
      <c r="C353" s="9"/>
      <c r="D353" s="9"/>
      <c r="E353" s="9"/>
      <c r="F353" s="9"/>
      <c r="G353" s="9"/>
      <c r="H353" s="9"/>
      <c r="I353" s="9"/>
      <c r="J353" s="9"/>
    </row>
    <row r="354" spans="2:10" x14ac:dyDescent="0.2">
      <c r="B354" s="9"/>
      <c r="C354" s="9"/>
      <c r="D354" s="9"/>
      <c r="E354" s="9"/>
      <c r="F354" s="9"/>
      <c r="G354" s="9"/>
      <c r="H354" s="9"/>
      <c r="I354" s="9"/>
      <c r="J354" s="9"/>
    </row>
    <row r="355" spans="2:10" x14ac:dyDescent="0.2">
      <c r="B355" s="9"/>
      <c r="C355" s="9"/>
      <c r="D355" s="9"/>
      <c r="E355" s="9"/>
      <c r="F355" s="9"/>
      <c r="G355" s="9"/>
      <c r="H355" s="9"/>
      <c r="I355" s="9"/>
      <c r="J355" s="9"/>
    </row>
    <row r="356" spans="2:10" x14ac:dyDescent="0.2">
      <c r="B356" s="9"/>
      <c r="C356" s="9"/>
      <c r="D356" s="9"/>
      <c r="E356" s="9"/>
      <c r="F356" s="9"/>
      <c r="G356" s="9"/>
      <c r="H356" s="9"/>
      <c r="I356" s="9"/>
      <c r="J356" s="9"/>
    </row>
    <row r="357" spans="2:10" x14ac:dyDescent="0.2">
      <c r="B357" s="9"/>
      <c r="C357" s="9"/>
      <c r="D357" s="9"/>
      <c r="E357" s="9"/>
      <c r="F357" s="9"/>
      <c r="G357" s="9"/>
      <c r="H357" s="9"/>
      <c r="I357" s="9"/>
      <c r="J357" s="9"/>
    </row>
    <row r="358" spans="2:10" x14ac:dyDescent="0.2">
      <c r="B358" s="9"/>
      <c r="C358" s="9"/>
      <c r="D358" s="9"/>
      <c r="E358" s="9"/>
      <c r="F358" s="9"/>
      <c r="G358" s="9"/>
      <c r="H358" s="9"/>
      <c r="I358" s="9"/>
      <c r="J358" s="9"/>
    </row>
    <row r="359" spans="2:10" x14ac:dyDescent="0.2">
      <c r="B359" s="9"/>
      <c r="C359" s="9"/>
      <c r="D359" s="9"/>
      <c r="E359" s="9"/>
      <c r="F359" s="9"/>
      <c r="G359" s="9"/>
      <c r="H359" s="9"/>
      <c r="I359" s="9"/>
      <c r="J359" s="9"/>
    </row>
    <row r="360" spans="2:10" x14ac:dyDescent="0.2">
      <c r="B360" s="9"/>
      <c r="C360" s="9"/>
      <c r="D360" s="9"/>
      <c r="E360" s="9"/>
      <c r="F360" s="9"/>
      <c r="G360" s="9"/>
      <c r="H360" s="9"/>
      <c r="I360" s="9"/>
      <c r="J360" s="9"/>
    </row>
    <row r="361" spans="2:10" x14ac:dyDescent="0.2">
      <c r="B361" s="9"/>
      <c r="C361" s="9"/>
      <c r="D361" s="9"/>
      <c r="E361" s="9"/>
      <c r="F361" s="9"/>
      <c r="G361" s="9"/>
      <c r="H361" s="9"/>
      <c r="I361" s="9"/>
      <c r="J361" s="9"/>
    </row>
    <row r="362" spans="2:10" x14ac:dyDescent="0.2">
      <c r="B362" s="9"/>
      <c r="C362" s="9"/>
      <c r="D362" s="9"/>
      <c r="E362" s="9"/>
      <c r="F362" s="9"/>
      <c r="G362" s="9"/>
      <c r="H362" s="9"/>
      <c r="I362" s="9"/>
      <c r="J362" s="9"/>
    </row>
    <row r="363" spans="2:10" x14ac:dyDescent="0.2">
      <c r="B363" s="9"/>
      <c r="C363" s="9"/>
      <c r="D363" s="9"/>
      <c r="E363" s="9"/>
      <c r="F363" s="9"/>
      <c r="G363" s="9"/>
      <c r="H363" s="9"/>
      <c r="I363" s="9"/>
      <c r="J363" s="9"/>
    </row>
    <row r="364" spans="2:10" x14ac:dyDescent="0.2">
      <c r="B364" s="9"/>
      <c r="C364" s="9"/>
      <c r="D364" s="9"/>
      <c r="E364" s="9"/>
      <c r="F364" s="9"/>
      <c r="G364" s="9"/>
      <c r="H364" s="9"/>
      <c r="I364" s="9"/>
      <c r="J364" s="9"/>
    </row>
    <row r="365" spans="2:10" x14ac:dyDescent="0.2">
      <c r="B365" s="9"/>
      <c r="C365" s="9"/>
      <c r="D365" s="9"/>
      <c r="E365" s="9"/>
      <c r="F365" s="9"/>
      <c r="G365" s="9"/>
      <c r="H365" s="9"/>
      <c r="I365" s="9"/>
      <c r="J365" s="9"/>
    </row>
    <row r="366" spans="2:10" x14ac:dyDescent="0.2">
      <c r="B366" s="9"/>
      <c r="C366" s="9"/>
      <c r="D366" s="9"/>
      <c r="E366" s="9"/>
      <c r="F366" s="9"/>
      <c r="G366" s="9"/>
      <c r="H366" s="9"/>
      <c r="I366" s="9"/>
      <c r="J366" s="9"/>
    </row>
    <row r="367" spans="2:10" x14ac:dyDescent="0.2">
      <c r="B367" s="9"/>
      <c r="C367" s="9"/>
      <c r="D367" s="9"/>
      <c r="E367" s="9"/>
      <c r="F367" s="9"/>
      <c r="G367" s="9"/>
      <c r="H367" s="9"/>
      <c r="I367" s="9"/>
      <c r="J367" s="9"/>
    </row>
    <row r="368" spans="2:10" x14ac:dyDescent="0.2">
      <c r="B368" s="9"/>
      <c r="C368" s="9"/>
      <c r="D368" s="9"/>
      <c r="E368" s="9"/>
      <c r="F368" s="9"/>
      <c r="G368" s="9"/>
      <c r="H368" s="9"/>
      <c r="I368" s="9"/>
      <c r="J368" s="9"/>
    </row>
    <row r="369" spans="2:10" x14ac:dyDescent="0.2">
      <c r="B369" s="9"/>
      <c r="C369" s="9"/>
      <c r="D369" s="9"/>
      <c r="E369" s="9"/>
      <c r="F369" s="9"/>
      <c r="G369" s="9"/>
      <c r="H369" s="9"/>
      <c r="I369" s="9"/>
      <c r="J369" s="9"/>
    </row>
    <row r="370" spans="2:10" x14ac:dyDescent="0.2">
      <c r="B370" s="9"/>
      <c r="C370" s="9"/>
      <c r="D370" s="9"/>
      <c r="E370" s="9"/>
      <c r="F370" s="9"/>
      <c r="G370" s="9"/>
      <c r="H370" s="9"/>
      <c r="I370" s="9"/>
      <c r="J370" s="9"/>
    </row>
    <row r="371" spans="2:10" x14ac:dyDescent="0.2">
      <c r="B371" s="9"/>
      <c r="C371" s="9"/>
      <c r="D371" s="9"/>
      <c r="E371" s="9"/>
      <c r="F371" s="9"/>
      <c r="G371" s="9"/>
      <c r="H371" s="9"/>
      <c r="I371" s="9"/>
      <c r="J371" s="9"/>
    </row>
    <row r="372" spans="2:10" x14ac:dyDescent="0.2">
      <c r="B372" s="9"/>
      <c r="C372" s="9"/>
      <c r="D372" s="9"/>
      <c r="E372" s="9"/>
      <c r="F372" s="9"/>
      <c r="G372" s="9"/>
      <c r="H372" s="9"/>
      <c r="I372" s="9"/>
      <c r="J372" s="9"/>
    </row>
    <row r="373" spans="2:10" x14ac:dyDescent="0.2">
      <c r="B373" s="9"/>
      <c r="C373" s="9"/>
      <c r="D373" s="9"/>
      <c r="E373" s="9"/>
      <c r="F373" s="9"/>
      <c r="G373" s="9"/>
      <c r="H373" s="9"/>
      <c r="I373" s="9"/>
      <c r="J373" s="9"/>
    </row>
    <row r="374" spans="2:10" x14ac:dyDescent="0.2">
      <c r="B374" s="9"/>
      <c r="C374" s="9"/>
      <c r="D374" s="9"/>
      <c r="E374" s="9"/>
      <c r="F374" s="9"/>
      <c r="G374" s="9"/>
      <c r="H374" s="9"/>
      <c r="I374" s="9"/>
      <c r="J374" s="9"/>
    </row>
    <row r="375" spans="2:10" x14ac:dyDescent="0.2">
      <c r="B375" s="9"/>
      <c r="C375" s="9"/>
      <c r="D375" s="9"/>
      <c r="E375" s="9"/>
      <c r="F375" s="9"/>
      <c r="G375" s="9"/>
      <c r="H375" s="9"/>
      <c r="I375" s="9"/>
      <c r="J375" s="9"/>
    </row>
    <row r="376" spans="2:10" x14ac:dyDescent="0.2">
      <c r="B376" s="9"/>
      <c r="C376" s="9"/>
      <c r="D376" s="9"/>
      <c r="E376" s="9"/>
      <c r="F376" s="9"/>
      <c r="G376" s="9"/>
      <c r="H376" s="9"/>
      <c r="I376" s="9"/>
      <c r="J376" s="9"/>
    </row>
    <row r="377" spans="2:10" x14ac:dyDescent="0.2">
      <c r="B377" s="9"/>
      <c r="C377" s="9"/>
      <c r="D377" s="9"/>
      <c r="E377" s="9"/>
      <c r="F377" s="9"/>
      <c r="G377" s="9"/>
      <c r="H377" s="9"/>
      <c r="I377" s="9"/>
      <c r="J377" s="9"/>
    </row>
    <row r="378" spans="2:10" x14ac:dyDescent="0.2">
      <c r="B378" s="9"/>
      <c r="C378" s="9"/>
      <c r="D378" s="9"/>
      <c r="E378" s="9"/>
      <c r="F378" s="9"/>
      <c r="G378" s="9"/>
      <c r="H378" s="9"/>
      <c r="I378" s="9"/>
      <c r="J378" s="9"/>
    </row>
    <row r="379" spans="2:10" x14ac:dyDescent="0.2">
      <c r="B379" s="9"/>
      <c r="C379" s="9"/>
      <c r="D379" s="9"/>
      <c r="E379" s="9"/>
      <c r="F379" s="9"/>
      <c r="G379" s="9"/>
      <c r="H379" s="9"/>
      <c r="I379" s="9"/>
      <c r="J379" s="9"/>
    </row>
    <row r="380" spans="2:10" x14ac:dyDescent="0.2">
      <c r="B380" s="9"/>
      <c r="C380" s="9"/>
      <c r="D380" s="9"/>
      <c r="E380" s="9"/>
      <c r="F380" s="9"/>
      <c r="G380" s="9"/>
      <c r="H380" s="9"/>
      <c r="I380" s="9"/>
      <c r="J380" s="9"/>
    </row>
    <row r="381" spans="2:10" x14ac:dyDescent="0.2">
      <c r="B381" s="9"/>
      <c r="C381" s="9"/>
      <c r="D381" s="9"/>
      <c r="E381" s="9"/>
      <c r="F381" s="9"/>
      <c r="G381" s="9"/>
      <c r="H381" s="9"/>
      <c r="I381" s="9"/>
      <c r="J381" s="9"/>
    </row>
    <row r="382" spans="2:10" x14ac:dyDescent="0.2">
      <c r="B382" s="9"/>
      <c r="C382" s="9"/>
      <c r="D382" s="9"/>
      <c r="E382" s="9"/>
      <c r="F382" s="9"/>
      <c r="G382" s="9"/>
      <c r="H382" s="9"/>
      <c r="I382" s="9"/>
      <c r="J382" s="9"/>
    </row>
    <row r="383" spans="2:10" x14ac:dyDescent="0.2">
      <c r="B383" s="9"/>
      <c r="C383" s="9"/>
      <c r="D383" s="9"/>
      <c r="E383" s="9"/>
      <c r="F383" s="9"/>
      <c r="G383" s="9"/>
      <c r="H383" s="9"/>
      <c r="I383" s="9"/>
      <c r="J383" s="9"/>
    </row>
    <row r="384" spans="2:10" x14ac:dyDescent="0.2">
      <c r="B384" s="9"/>
      <c r="C384" s="9"/>
      <c r="D384" s="9"/>
      <c r="E384" s="9"/>
      <c r="F384" s="9"/>
      <c r="G384" s="9"/>
      <c r="H384" s="9"/>
      <c r="I384" s="9"/>
      <c r="J384" s="9"/>
    </row>
    <row r="385" spans="2:10" x14ac:dyDescent="0.2">
      <c r="B385" s="9"/>
      <c r="C385" s="9"/>
      <c r="D385" s="9"/>
      <c r="E385" s="9"/>
      <c r="F385" s="9"/>
      <c r="G385" s="9"/>
      <c r="H385" s="9"/>
      <c r="I385" s="9"/>
      <c r="J385" s="9"/>
    </row>
    <row r="386" spans="2:10" x14ac:dyDescent="0.2">
      <c r="B386" s="9"/>
      <c r="C386" s="9"/>
      <c r="D386" s="9"/>
      <c r="E386" s="9"/>
      <c r="F386" s="9"/>
      <c r="G386" s="9"/>
      <c r="H386" s="9"/>
      <c r="I386" s="9"/>
      <c r="J386" s="9"/>
    </row>
    <row r="387" spans="2:10" x14ac:dyDescent="0.2">
      <c r="B387" s="9"/>
      <c r="C387" s="9"/>
      <c r="D387" s="9"/>
      <c r="E387" s="9"/>
      <c r="F387" s="9"/>
      <c r="G387" s="9"/>
      <c r="H387" s="9"/>
      <c r="I387" s="9"/>
      <c r="J387" s="9"/>
    </row>
    <row r="388" spans="2:10" x14ac:dyDescent="0.2">
      <c r="B388" s="9"/>
      <c r="C388" s="9"/>
      <c r="D388" s="9"/>
      <c r="E388" s="9"/>
      <c r="F388" s="9"/>
      <c r="G388" s="9"/>
      <c r="H388" s="9"/>
      <c r="I388" s="9"/>
      <c r="J388" s="9"/>
    </row>
    <row r="389" spans="2:10" x14ac:dyDescent="0.2">
      <c r="B389" s="9"/>
      <c r="C389" s="9"/>
      <c r="D389" s="9"/>
      <c r="E389" s="9"/>
      <c r="F389" s="9"/>
      <c r="G389" s="9"/>
      <c r="H389" s="9"/>
      <c r="I389" s="9"/>
      <c r="J389" s="9"/>
    </row>
    <row r="390" spans="2:10" x14ac:dyDescent="0.2">
      <c r="B390" s="9"/>
      <c r="C390" s="9"/>
      <c r="D390" s="9"/>
      <c r="E390" s="9"/>
      <c r="F390" s="9"/>
      <c r="G390" s="9"/>
      <c r="H390" s="9"/>
      <c r="I390" s="9"/>
      <c r="J390" s="9"/>
    </row>
    <row r="391" spans="2:10" x14ac:dyDescent="0.2">
      <c r="B391" s="9"/>
      <c r="C391" s="9"/>
      <c r="D391" s="9"/>
      <c r="E391" s="9"/>
      <c r="F391" s="9"/>
      <c r="G391" s="9"/>
      <c r="H391" s="9"/>
      <c r="I391" s="9"/>
      <c r="J391" s="9"/>
    </row>
    <row r="392" spans="2:10" x14ac:dyDescent="0.2">
      <c r="B392" s="9"/>
      <c r="C392" s="9"/>
      <c r="D392" s="9"/>
      <c r="E392" s="9"/>
      <c r="F392" s="9"/>
      <c r="G392" s="9"/>
      <c r="H392" s="9"/>
      <c r="I392" s="9"/>
      <c r="J392" s="9"/>
    </row>
    <row r="393" spans="2:10" x14ac:dyDescent="0.2">
      <c r="B393" s="9"/>
      <c r="C393" s="9"/>
      <c r="D393" s="9"/>
      <c r="E393" s="9"/>
      <c r="F393" s="9"/>
      <c r="G393" s="9"/>
      <c r="H393" s="9"/>
      <c r="I393" s="9"/>
      <c r="J393" s="9"/>
    </row>
    <row r="394" spans="2:10" x14ac:dyDescent="0.2">
      <c r="B394" s="9"/>
      <c r="C394" s="9"/>
      <c r="D394" s="9"/>
      <c r="E394" s="9"/>
      <c r="F394" s="9"/>
      <c r="G394" s="9"/>
      <c r="H394" s="9"/>
      <c r="I394" s="9"/>
      <c r="J394" s="9"/>
    </row>
    <row r="395" spans="2:10" x14ac:dyDescent="0.2">
      <c r="B395" s="9"/>
      <c r="C395" s="9"/>
      <c r="D395" s="9"/>
      <c r="E395" s="9"/>
      <c r="F395" s="9"/>
      <c r="G395" s="9"/>
      <c r="H395" s="9"/>
      <c r="I395" s="9"/>
      <c r="J395" s="9"/>
    </row>
    <row r="396" spans="2:10" x14ac:dyDescent="0.2">
      <c r="B396" s="9"/>
      <c r="C396" s="9"/>
      <c r="D396" s="9"/>
      <c r="E396" s="9"/>
      <c r="F396" s="9"/>
      <c r="G396" s="9"/>
      <c r="H396" s="9"/>
      <c r="I396" s="9"/>
      <c r="J396" s="9"/>
    </row>
    <row r="397" spans="2:10" x14ac:dyDescent="0.2">
      <c r="B397" s="9"/>
      <c r="C397" s="9"/>
      <c r="D397" s="9"/>
      <c r="E397" s="9"/>
      <c r="F397" s="9"/>
      <c r="G397" s="9"/>
      <c r="H397" s="9"/>
      <c r="I397" s="9"/>
      <c r="J397" s="9"/>
    </row>
    <row r="398" spans="2:10" x14ac:dyDescent="0.2">
      <c r="B398" s="9"/>
      <c r="C398" s="9"/>
      <c r="D398" s="9"/>
      <c r="E398" s="9"/>
      <c r="F398" s="9"/>
      <c r="G398" s="9"/>
      <c r="H398" s="9"/>
      <c r="I398" s="9"/>
      <c r="J398" s="9"/>
    </row>
    <row r="399" spans="2:10" x14ac:dyDescent="0.2">
      <c r="B399" s="9"/>
      <c r="C399" s="9"/>
      <c r="D399" s="9"/>
      <c r="E399" s="9"/>
      <c r="F399" s="9"/>
      <c r="G399" s="9"/>
      <c r="H399" s="9"/>
      <c r="I399" s="9"/>
      <c r="J399" s="9"/>
    </row>
    <row r="400" spans="2:10" x14ac:dyDescent="0.2">
      <c r="B400" s="9"/>
      <c r="C400" s="9"/>
      <c r="D400" s="9"/>
      <c r="E400" s="9"/>
      <c r="F400" s="9"/>
      <c r="G400" s="9"/>
      <c r="H400" s="9"/>
      <c r="I400" s="9"/>
      <c r="J400" s="9"/>
    </row>
    <row r="401" spans="2:10" x14ac:dyDescent="0.2">
      <c r="B401" s="9"/>
      <c r="C401" s="9"/>
      <c r="D401" s="9"/>
      <c r="E401" s="9"/>
      <c r="F401" s="9"/>
      <c r="G401" s="9"/>
      <c r="H401" s="9"/>
      <c r="I401" s="9"/>
      <c r="J401" s="9"/>
    </row>
    <row r="402" spans="2:10" x14ac:dyDescent="0.2">
      <c r="B402" s="9"/>
      <c r="C402" s="9"/>
      <c r="D402" s="9"/>
      <c r="E402" s="9"/>
      <c r="F402" s="9"/>
      <c r="G402" s="9"/>
      <c r="H402" s="9"/>
      <c r="I402" s="9"/>
      <c r="J402" s="9"/>
    </row>
    <row r="403" spans="2:10" x14ac:dyDescent="0.2">
      <c r="B403" s="9"/>
      <c r="C403" s="9"/>
      <c r="D403" s="9"/>
      <c r="E403" s="9"/>
      <c r="F403" s="9"/>
      <c r="G403" s="9"/>
      <c r="H403" s="9"/>
      <c r="I403" s="9"/>
      <c r="J403" s="9"/>
    </row>
    <row r="404" spans="2:10" x14ac:dyDescent="0.2">
      <c r="B404" s="9"/>
      <c r="C404" s="9"/>
      <c r="D404" s="9"/>
      <c r="E404" s="9"/>
      <c r="F404" s="9"/>
      <c r="G404" s="9"/>
      <c r="H404" s="9"/>
      <c r="I404" s="9"/>
      <c r="J404" s="9"/>
    </row>
    <row r="405" spans="2:10" x14ac:dyDescent="0.2">
      <c r="B405" s="9"/>
      <c r="C405" s="9"/>
      <c r="D405" s="9"/>
      <c r="E405" s="9"/>
      <c r="F405" s="9"/>
      <c r="G405" s="9"/>
      <c r="H405" s="9"/>
      <c r="I405" s="9"/>
      <c r="J405" s="9"/>
    </row>
    <row r="406" spans="2:10" x14ac:dyDescent="0.2">
      <c r="B406" s="9"/>
      <c r="C406" s="9"/>
      <c r="D406" s="9"/>
      <c r="E406" s="9"/>
      <c r="F406" s="9"/>
      <c r="G406" s="9"/>
      <c r="H406" s="9"/>
      <c r="I406" s="9"/>
      <c r="J406" s="9"/>
    </row>
    <row r="407" spans="2:10" x14ac:dyDescent="0.2">
      <c r="B407" s="9"/>
      <c r="C407" s="9"/>
      <c r="D407" s="9"/>
      <c r="E407" s="9"/>
      <c r="F407" s="9"/>
      <c r="G407" s="9"/>
      <c r="H407" s="9"/>
      <c r="I407" s="9"/>
      <c r="J407" s="9"/>
    </row>
    <row r="408" spans="2:10" x14ac:dyDescent="0.2">
      <c r="B408" s="9"/>
      <c r="C408" s="9"/>
      <c r="D408" s="9"/>
      <c r="E408" s="9"/>
      <c r="F408" s="9"/>
      <c r="G408" s="9"/>
      <c r="H408" s="9"/>
      <c r="I408" s="9"/>
      <c r="J408" s="9"/>
    </row>
    <row r="409" spans="2:10" x14ac:dyDescent="0.2">
      <c r="B409" s="9"/>
      <c r="C409" s="9"/>
      <c r="D409" s="9"/>
      <c r="E409" s="9"/>
      <c r="F409" s="9"/>
      <c r="G409" s="9"/>
      <c r="H409" s="9"/>
      <c r="I409" s="9"/>
      <c r="J409" s="9"/>
    </row>
    <row r="410" spans="2:10" x14ac:dyDescent="0.2">
      <c r="B410" s="9"/>
      <c r="C410" s="9"/>
      <c r="D410" s="9"/>
      <c r="E410" s="9"/>
      <c r="F410" s="9"/>
      <c r="G410" s="9"/>
      <c r="H410" s="9"/>
      <c r="I410" s="9"/>
      <c r="J410" s="9"/>
    </row>
    <row r="411" spans="2:10" x14ac:dyDescent="0.2">
      <c r="B411" s="9"/>
      <c r="C411" s="9"/>
      <c r="D411" s="9"/>
      <c r="E411" s="9"/>
      <c r="F411" s="9"/>
      <c r="G411" s="9"/>
      <c r="H411" s="9"/>
      <c r="I411" s="9"/>
      <c r="J411" s="9"/>
    </row>
    <row r="412" spans="2:10" x14ac:dyDescent="0.2">
      <c r="B412" s="9"/>
      <c r="C412" s="9"/>
      <c r="D412" s="9"/>
      <c r="E412" s="9"/>
      <c r="F412" s="9"/>
      <c r="G412" s="9"/>
      <c r="H412" s="9"/>
      <c r="I412" s="9"/>
      <c r="J412" s="9"/>
    </row>
    <row r="413" spans="2:10" x14ac:dyDescent="0.2">
      <c r="B413" s="9"/>
      <c r="C413" s="9"/>
      <c r="D413" s="9"/>
      <c r="E413" s="9"/>
      <c r="F413" s="9"/>
      <c r="G413" s="9"/>
      <c r="H413" s="9"/>
      <c r="I413" s="9"/>
      <c r="J413" s="9"/>
    </row>
    <row r="414" spans="2:10" x14ac:dyDescent="0.2">
      <c r="B414" s="9"/>
      <c r="C414" s="9"/>
      <c r="D414" s="9"/>
      <c r="E414" s="9"/>
      <c r="F414" s="9"/>
      <c r="G414" s="9"/>
      <c r="H414" s="9"/>
      <c r="I414" s="9"/>
      <c r="J414" s="9"/>
    </row>
    <row r="415" spans="2:10" x14ac:dyDescent="0.2">
      <c r="B415" s="9"/>
      <c r="C415" s="9"/>
      <c r="D415" s="9"/>
      <c r="E415" s="9"/>
      <c r="F415" s="9"/>
      <c r="G415" s="9"/>
      <c r="H415" s="9"/>
      <c r="I415" s="9"/>
      <c r="J415" s="9"/>
    </row>
    <row r="416" spans="2:10" x14ac:dyDescent="0.2">
      <c r="B416" s="9"/>
      <c r="C416" s="9"/>
      <c r="D416" s="9"/>
      <c r="E416" s="9"/>
      <c r="F416" s="9"/>
      <c r="G416" s="9"/>
      <c r="H416" s="9"/>
      <c r="I416" s="9"/>
      <c r="J416" s="9"/>
    </row>
    <row r="417" spans="2:10" x14ac:dyDescent="0.2">
      <c r="B417" s="9"/>
      <c r="C417" s="9"/>
      <c r="D417" s="9"/>
      <c r="E417" s="9"/>
      <c r="F417" s="9"/>
      <c r="G417" s="9"/>
      <c r="H417" s="9"/>
      <c r="I417" s="9"/>
      <c r="J417" s="9"/>
    </row>
    <row r="418" spans="2:10" x14ac:dyDescent="0.2">
      <c r="B418" s="9"/>
      <c r="C418" s="9"/>
      <c r="D418" s="9"/>
      <c r="E418" s="9"/>
      <c r="F418" s="9"/>
      <c r="G418" s="9"/>
      <c r="H418" s="9"/>
      <c r="I418" s="9"/>
      <c r="J418" s="9"/>
    </row>
    <row r="419" spans="2:10" x14ac:dyDescent="0.2">
      <c r="B419" s="9"/>
      <c r="C419" s="9"/>
      <c r="D419" s="9"/>
      <c r="E419" s="9"/>
      <c r="F419" s="9"/>
      <c r="G419" s="9"/>
      <c r="H419" s="9"/>
      <c r="I419" s="9"/>
      <c r="J419" s="9"/>
    </row>
    <row r="420" spans="2:10" x14ac:dyDescent="0.2">
      <c r="B420" s="9"/>
      <c r="C420" s="9"/>
      <c r="D420" s="9"/>
      <c r="E420" s="9"/>
      <c r="F420" s="9"/>
      <c r="G420" s="9"/>
      <c r="H420" s="9"/>
      <c r="I420" s="9"/>
      <c r="J420" s="9"/>
    </row>
    <row r="421" spans="2:10" x14ac:dyDescent="0.2">
      <c r="B421" s="9"/>
      <c r="C421" s="9"/>
      <c r="D421" s="9"/>
      <c r="E421" s="9"/>
      <c r="F421" s="9"/>
      <c r="G421" s="9"/>
      <c r="H421" s="9"/>
      <c r="I421" s="9"/>
      <c r="J421" s="9"/>
    </row>
    <row r="422" spans="2:10" x14ac:dyDescent="0.2">
      <c r="B422" s="9"/>
      <c r="C422" s="9"/>
      <c r="D422" s="9"/>
      <c r="E422" s="9"/>
      <c r="F422" s="9"/>
      <c r="G422" s="9"/>
      <c r="H422" s="9"/>
      <c r="I422" s="9"/>
      <c r="J422" s="9"/>
    </row>
    <row r="423" spans="2:10" x14ac:dyDescent="0.2">
      <c r="B423" s="9"/>
      <c r="C423" s="9"/>
      <c r="D423" s="9"/>
      <c r="E423" s="9"/>
      <c r="F423" s="9"/>
      <c r="G423" s="9"/>
      <c r="H423" s="9"/>
      <c r="I423" s="9"/>
      <c r="J423" s="9"/>
    </row>
    <row r="424" spans="2:10" x14ac:dyDescent="0.2">
      <c r="B424" s="9"/>
      <c r="C424" s="9"/>
      <c r="D424" s="9"/>
      <c r="E424" s="9"/>
      <c r="F424" s="9"/>
      <c r="G424" s="9"/>
      <c r="H424" s="9"/>
      <c r="I424" s="9"/>
      <c r="J424" s="9"/>
    </row>
    <row r="425" spans="2:10" x14ac:dyDescent="0.2">
      <c r="B425" s="9"/>
      <c r="C425" s="9"/>
      <c r="D425" s="9"/>
      <c r="E425" s="9"/>
      <c r="F425" s="9"/>
      <c r="G425" s="9"/>
      <c r="H425" s="9"/>
      <c r="I425" s="9"/>
      <c r="J425" s="9"/>
    </row>
    <row r="426" spans="2:10" x14ac:dyDescent="0.2">
      <c r="B426" s="9"/>
      <c r="C426" s="9"/>
      <c r="D426" s="9"/>
      <c r="E426" s="9"/>
      <c r="F426" s="9"/>
      <c r="G426" s="9"/>
      <c r="H426" s="9"/>
      <c r="I426" s="9"/>
      <c r="J426" s="9"/>
    </row>
    <row r="427" spans="2:10" x14ac:dyDescent="0.2">
      <c r="B427" s="9"/>
      <c r="C427" s="9"/>
      <c r="D427" s="9"/>
      <c r="E427" s="9"/>
      <c r="F427" s="9"/>
      <c r="G427" s="9"/>
      <c r="H427" s="9"/>
      <c r="I427" s="9"/>
      <c r="J427" s="9"/>
    </row>
    <row r="428" spans="2:10" x14ac:dyDescent="0.2">
      <c r="B428" s="9"/>
      <c r="C428" s="9"/>
      <c r="D428" s="9"/>
      <c r="E428" s="9"/>
      <c r="F428" s="9"/>
      <c r="G428" s="9"/>
      <c r="H428" s="9"/>
      <c r="I428" s="9"/>
      <c r="J428" s="9"/>
    </row>
    <row r="429" spans="2:10" x14ac:dyDescent="0.2">
      <c r="B429" s="9"/>
      <c r="C429" s="9"/>
      <c r="D429" s="9"/>
      <c r="E429" s="9"/>
      <c r="F429" s="9"/>
      <c r="G429" s="9"/>
      <c r="H429" s="9"/>
      <c r="I429" s="9"/>
      <c r="J429" s="9"/>
    </row>
    <row r="430" spans="2:10" x14ac:dyDescent="0.2">
      <c r="B430" s="9"/>
      <c r="C430" s="9"/>
      <c r="D430" s="9"/>
      <c r="E430" s="9"/>
      <c r="F430" s="9"/>
      <c r="G430" s="9"/>
      <c r="H430" s="9"/>
      <c r="I430" s="9"/>
      <c r="J430" s="9"/>
    </row>
    <row r="431" spans="2:10" x14ac:dyDescent="0.2">
      <c r="B431" s="9"/>
      <c r="C431" s="9"/>
      <c r="D431" s="9"/>
      <c r="E431" s="9"/>
      <c r="F431" s="9"/>
      <c r="G431" s="9"/>
      <c r="H431" s="9"/>
      <c r="I431" s="9"/>
      <c r="J431" s="9"/>
    </row>
    <row r="432" spans="2:10" x14ac:dyDescent="0.2">
      <c r="B432" s="9"/>
      <c r="C432" s="9"/>
      <c r="D432" s="9"/>
      <c r="E432" s="9"/>
      <c r="F432" s="9"/>
      <c r="G432" s="9"/>
      <c r="H432" s="9"/>
      <c r="I432" s="9"/>
      <c r="J432" s="9"/>
    </row>
    <row r="433" spans="2:10" x14ac:dyDescent="0.2">
      <c r="B433" s="9"/>
      <c r="C433" s="9"/>
      <c r="D433" s="9"/>
      <c r="E433" s="9"/>
      <c r="F433" s="9"/>
      <c r="G433" s="9"/>
      <c r="H433" s="9"/>
      <c r="I433" s="9"/>
      <c r="J433" s="9"/>
    </row>
    <row r="434" spans="2:10" x14ac:dyDescent="0.2">
      <c r="B434" s="9"/>
      <c r="C434" s="9"/>
      <c r="D434" s="9"/>
      <c r="E434" s="9"/>
      <c r="F434" s="9"/>
      <c r="G434" s="9"/>
      <c r="H434" s="9"/>
      <c r="I434" s="9"/>
      <c r="J434" s="9"/>
    </row>
    <row r="435" spans="2:10" x14ac:dyDescent="0.2">
      <c r="B435" s="9"/>
      <c r="C435" s="9"/>
      <c r="D435" s="9"/>
      <c r="E435" s="9"/>
      <c r="F435" s="9"/>
      <c r="G435" s="9"/>
      <c r="H435" s="9"/>
      <c r="I435" s="9"/>
      <c r="J435" s="9"/>
    </row>
    <row r="436" spans="2:10" x14ac:dyDescent="0.2">
      <c r="B436" s="9"/>
      <c r="C436" s="9"/>
      <c r="D436" s="9"/>
      <c r="E436" s="9"/>
      <c r="F436" s="9"/>
      <c r="G436" s="9"/>
      <c r="H436" s="9"/>
      <c r="I436" s="9"/>
      <c r="J436" s="9"/>
    </row>
    <row r="437" spans="2:10" x14ac:dyDescent="0.2">
      <c r="B437" s="9"/>
      <c r="C437" s="9"/>
      <c r="D437" s="9"/>
      <c r="E437" s="9"/>
      <c r="F437" s="9"/>
      <c r="G437" s="9"/>
      <c r="H437" s="9"/>
      <c r="I437" s="9"/>
      <c r="J437" s="9"/>
    </row>
    <row r="438" spans="2:10" x14ac:dyDescent="0.2">
      <c r="B438" s="9"/>
      <c r="C438" s="9"/>
      <c r="D438" s="9"/>
      <c r="E438" s="9"/>
      <c r="F438" s="9"/>
      <c r="G438" s="9"/>
      <c r="H438" s="9"/>
      <c r="I438" s="9"/>
      <c r="J438" s="9"/>
    </row>
    <row r="439" spans="2:10" x14ac:dyDescent="0.2">
      <c r="B439" s="9"/>
      <c r="C439" s="9"/>
      <c r="D439" s="9"/>
      <c r="E439" s="9"/>
      <c r="F439" s="9"/>
      <c r="G439" s="9"/>
      <c r="H439" s="9"/>
      <c r="I439" s="9"/>
      <c r="J439" s="9"/>
    </row>
    <row r="440" spans="2:10" x14ac:dyDescent="0.2">
      <c r="B440" s="9"/>
      <c r="C440" s="9"/>
      <c r="D440" s="9"/>
      <c r="E440" s="9"/>
      <c r="F440" s="9"/>
      <c r="G440" s="9"/>
      <c r="H440" s="9"/>
      <c r="I440" s="9"/>
      <c r="J440" s="9"/>
    </row>
    <row r="441" spans="2:10" x14ac:dyDescent="0.2">
      <c r="B441" s="9"/>
      <c r="C441" s="9"/>
      <c r="D441" s="9"/>
      <c r="E441" s="9"/>
      <c r="F441" s="9"/>
      <c r="G441" s="9"/>
      <c r="H441" s="9"/>
      <c r="I441" s="9"/>
      <c r="J441" s="9"/>
    </row>
    <row r="442" spans="2:10" x14ac:dyDescent="0.2">
      <c r="B442" s="9"/>
      <c r="C442" s="9"/>
      <c r="D442" s="9"/>
      <c r="E442" s="9"/>
      <c r="F442" s="9"/>
      <c r="G442" s="9"/>
      <c r="H442" s="9"/>
      <c r="I442" s="9"/>
      <c r="J442" s="9"/>
    </row>
    <row r="443" spans="2:10" x14ac:dyDescent="0.2">
      <c r="B443" s="9"/>
      <c r="C443" s="9"/>
      <c r="D443" s="9"/>
      <c r="E443" s="9"/>
      <c r="F443" s="9"/>
      <c r="G443" s="9"/>
      <c r="H443" s="9"/>
      <c r="I443" s="9"/>
      <c r="J443" s="9"/>
    </row>
    <row r="444" spans="2:10" x14ac:dyDescent="0.2">
      <c r="B444" s="9"/>
      <c r="C444" s="9"/>
      <c r="D444" s="9"/>
      <c r="E444" s="9"/>
      <c r="F444" s="9"/>
      <c r="G444" s="9"/>
      <c r="H444" s="9"/>
      <c r="I444" s="9"/>
      <c r="J444" s="9"/>
    </row>
    <row r="445" spans="2:10" x14ac:dyDescent="0.2">
      <c r="B445" s="9"/>
      <c r="C445" s="9"/>
      <c r="D445" s="9"/>
      <c r="E445" s="9"/>
      <c r="F445" s="9"/>
      <c r="G445" s="9"/>
      <c r="H445" s="9"/>
      <c r="I445" s="9"/>
      <c r="J445" s="9"/>
    </row>
    <row r="446" spans="2:10" x14ac:dyDescent="0.2">
      <c r="B446" s="9"/>
      <c r="C446" s="9"/>
      <c r="D446" s="9"/>
      <c r="E446" s="9"/>
      <c r="F446" s="9"/>
      <c r="G446" s="9"/>
      <c r="H446" s="9"/>
      <c r="I446" s="9"/>
      <c r="J446" s="9"/>
    </row>
    <row r="447" spans="2:10" x14ac:dyDescent="0.2">
      <c r="B447" s="9"/>
      <c r="C447" s="9"/>
      <c r="D447" s="9"/>
      <c r="E447" s="9"/>
      <c r="F447" s="9"/>
      <c r="G447" s="9"/>
      <c r="H447" s="9"/>
      <c r="I447" s="9"/>
      <c r="J447" s="9"/>
    </row>
    <row r="448" spans="2:10" x14ac:dyDescent="0.2">
      <c r="B448" s="9"/>
      <c r="C448" s="9"/>
      <c r="D448" s="9"/>
      <c r="E448" s="9"/>
      <c r="F448" s="9"/>
      <c r="G448" s="9"/>
      <c r="H448" s="9"/>
      <c r="I448" s="9"/>
      <c r="J448" s="9"/>
    </row>
    <row r="449" spans="2:10" x14ac:dyDescent="0.2">
      <c r="B449" s="9"/>
      <c r="C449" s="9"/>
      <c r="D449" s="9"/>
      <c r="E449" s="9"/>
      <c r="F449" s="9"/>
      <c r="G449" s="9"/>
      <c r="H449" s="9"/>
      <c r="I449" s="9"/>
      <c r="J449" s="9"/>
    </row>
    <row r="450" spans="2:10" x14ac:dyDescent="0.2">
      <c r="B450" s="9"/>
      <c r="C450" s="9"/>
      <c r="D450" s="9"/>
      <c r="E450" s="9"/>
      <c r="F450" s="9"/>
      <c r="G450" s="9"/>
      <c r="H450" s="9"/>
      <c r="I450" s="9"/>
      <c r="J450" s="9"/>
    </row>
    <row r="451" spans="2:10" x14ac:dyDescent="0.2">
      <c r="B451" s="9"/>
      <c r="C451" s="9"/>
      <c r="D451" s="9"/>
      <c r="E451" s="9"/>
      <c r="F451" s="9"/>
      <c r="G451" s="9"/>
      <c r="H451" s="9"/>
      <c r="I451" s="9"/>
      <c r="J451" s="9"/>
    </row>
    <row r="452" spans="2:10" x14ac:dyDescent="0.2">
      <c r="B452" s="9"/>
      <c r="C452" s="9"/>
      <c r="D452" s="9"/>
      <c r="E452" s="9"/>
      <c r="F452" s="9"/>
      <c r="G452" s="9"/>
      <c r="H452" s="9"/>
      <c r="I452" s="9"/>
      <c r="J452" s="9"/>
    </row>
    <row r="453" spans="2:10" x14ac:dyDescent="0.2">
      <c r="B453" s="9"/>
      <c r="C453" s="9"/>
      <c r="D453" s="9"/>
      <c r="E453" s="9"/>
      <c r="F453" s="9"/>
      <c r="G453" s="9"/>
      <c r="H453" s="9"/>
      <c r="I453" s="9"/>
      <c r="J453" s="9"/>
    </row>
    <row r="454" spans="2:10" x14ac:dyDescent="0.2">
      <c r="B454" s="9"/>
      <c r="C454" s="9"/>
      <c r="D454" s="9"/>
      <c r="E454" s="9"/>
      <c r="F454" s="9"/>
      <c r="G454" s="9"/>
      <c r="H454" s="9"/>
      <c r="I454" s="9"/>
      <c r="J454" s="9"/>
    </row>
    <row r="455" spans="2:10" x14ac:dyDescent="0.2">
      <c r="B455" s="9"/>
      <c r="C455" s="9"/>
      <c r="D455" s="9"/>
      <c r="E455" s="9"/>
      <c r="F455" s="9"/>
      <c r="G455" s="9"/>
      <c r="H455" s="9"/>
      <c r="I455" s="9"/>
      <c r="J455" s="9"/>
    </row>
    <row r="456" spans="2:10" x14ac:dyDescent="0.2">
      <c r="B456" s="9"/>
      <c r="C456" s="9"/>
      <c r="D456" s="9"/>
      <c r="E456" s="9"/>
      <c r="F456" s="9"/>
      <c r="G456" s="9"/>
      <c r="H456" s="9"/>
      <c r="I456" s="9"/>
      <c r="J456" s="9"/>
    </row>
    <row r="457" spans="2:10" x14ac:dyDescent="0.2">
      <c r="B457" s="9"/>
      <c r="C457" s="9"/>
      <c r="D457" s="9"/>
      <c r="E457" s="9"/>
      <c r="F457" s="9"/>
      <c r="G457" s="9"/>
      <c r="H457" s="9"/>
      <c r="I457" s="9"/>
      <c r="J457" s="9"/>
    </row>
    <row r="458" spans="2:10" x14ac:dyDescent="0.2">
      <c r="B458" s="9"/>
      <c r="C458" s="9"/>
      <c r="D458" s="9"/>
      <c r="E458" s="9"/>
      <c r="F458" s="9"/>
      <c r="G458" s="9"/>
      <c r="H458" s="9"/>
      <c r="I458" s="9"/>
      <c r="J458" s="9"/>
    </row>
    <row r="459" spans="2:10" x14ac:dyDescent="0.2">
      <c r="B459" s="9"/>
      <c r="C459" s="9"/>
      <c r="D459" s="9"/>
      <c r="E459" s="9"/>
      <c r="F459" s="9"/>
      <c r="G459" s="9"/>
      <c r="H459" s="9"/>
      <c r="I459" s="9"/>
      <c r="J459" s="9"/>
    </row>
    <row r="460" spans="2:10" x14ac:dyDescent="0.2">
      <c r="B460" s="9"/>
      <c r="C460" s="9"/>
      <c r="D460" s="9"/>
      <c r="E460" s="9"/>
      <c r="F460" s="9"/>
      <c r="G460" s="9"/>
      <c r="H460" s="9"/>
      <c r="I460" s="9"/>
      <c r="J460" s="9"/>
    </row>
    <row r="461" spans="2:10" x14ac:dyDescent="0.2">
      <c r="B461" s="9"/>
      <c r="C461" s="9"/>
      <c r="D461" s="9"/>
      <c r="E461" s="9"/>
      <c r="F461" s="9"/>
      <c r="G461" s="9"/>
      <c r="H461" s="9"/>
      <c r="I461" s="9"/>
      <c r="J461" s="9"/>
    </row>
    <row r="462" spans="2:10" x14ac:dyDescent="0.2">
      <c r="B462" s="9"/>
      <c r="C462" s="9"/>
      <c r="D462" s="9"/>
      <c r="E462" s="9"/>
      <c r="F462" s="9"/>
      <c r="G462" s="9"/>
      <c r="H462" s="9"/>
      <c r="I462" s="9"/>
      <c r="J462" s="9"/>
    </row>
    <row r="463" spans="2:10" x14ac:dyDescent="0.2">
      <c r="B463" s="9"/>
      <c r="C463" s="9"/>
      <c r="D463" s="9"/>
      <c r="E463" s="9"/>
      <c r="F463" s="9"/>
      <c r="G463" s="9"/>
      <c r="H463" s="9"/>
      <c r="I463" s="9"/>
      <c r="J463" s="9"/>
    </row>
    <row r="464" spans="2:10" x14ac:dyDescent="0.2">
      <c r="B464" s="9"/>
      <c r="C464" s="9"/>
      <c r="D464" s="9"/>
      <c r="E464" s="9"/>
      <c r="F464" s="9"/>
      <c r="G464" s="9"/>
      <c r="H464" s="9"/>
      <c r="I464" s="9"/>
      <c r="J464" s="9"/>
    </row>
    <row r="465" spans="2:10" x14ac:dyDescent="0.2">
      <c r="B465" s="9"/>
      <c r="C465" s="9"/>
      <c r="D465" s="9"/>
      <c r="E465" s="9"/>
      <c r="F465" s="9"/>
      <c r="G465" s="9"/>
      <c r="H465" s="9"/>
      <c r="I465" s="9"/>
      <c r="J465" s="9"/>
    </row>
    <row r="466" spans="2:10" x14ac:dyDescent="0.2">
      <c r="B466" s="9"/>
      <c r="C466" s="9"/>
      <c r="D466" s="9"/>
      <c r="E466" s="9"/>
      <c r="F466" s="9"/>
      <c r="G466" s="9"/>
      <c r="H466" s="9"/>
      <c r="I466" s="9"/>
      <c r="J466" s="9"/>
    </row>
    <row r="467" spans="2:10" x14ac:dyDescent="0.2">
      <c r="B467" s="9"/>
      <c r="C467" s="9"/>
      <c r="D467" s="9"/>
      <c r="E467" s="9"/>
      <c r="F467" s="9"/>
      <c r="G467" s="9"/>
      <c r="H467" s="9"/>
      <c r="I467" s="9"/>
      <c r="J467" s="9"/>
    </row>
    <row r="468" spans="2:10" x14ac:dyDescent="0.2">
      <c r="B468" s="9"/>
      <c r="C468" s="9"/>
      <c r="D468" s="9"/>
      <c r="E468" s="9"/>
      <c r="F468" s="9"/>
      <c r="G468" s="9"/>
      <c r="H468" s="9"/>
      <c r="I468" s="9"/>
      <c r="J468" s="9"/>
    </row>
    <row r="469" spans="2:10" x14ac:dyDescent="0.2">
      <c r="B469" s="9"/>
      <c r="C469" s="9"/>
      <c r="D469" s="9"/>
      <c r="E469" s="9"/>
      <c r="F469" s="9"/>
      <c r="G469" s="9"/>
      <c r="H469" s="9"/>
      <c r="I469" s="9"/>
      <c r="J469" s="9"/>
    </row>
    <row r="470" spans="2:10" x14ac:dyDescent="0.2">
      <c r="B470" s="9"/>
      <c r="C470" s="9"/>
      <c r="D470" s="9"/>
      <c r="E470" s="9"/>
      <c r="F470" s="9"/>
      <c r="G470" s="9"/>
      <c r="H470" s="9"/>
      <c r="I470" s="9"/>
      <c r="J470" s="9"/>
    </row>
    <row r="471" spans="2:10" x14ac:dyDescent="0.2">
      <c r="B471" s="9"/>
      <c r="C471" s="9"/>
      <c r="D471" s="9"/>
      <c r="E471" s="9"/>
      <c r="F471" s="9"/>
      <c r="G471" s="9"/>
      <c r="H471" s="9"/>
      <c r="I471" s="9"/>
      <c r="J471" s="9"/>
    </row>
    <row r="472" spans="2:10" x14ac:dyDescent="0.2">
      <c r="B472" s="9"/>
      <c r="C472" s="9"/>
      <c r="D472" s="9"/>
      <c r="E472" s="9"/>
      <c r="F472" s="9"/>
      <c r="G472" s="9"/>
      <c r="H472" s="9"/>
      <c r="I472" s="9"/>
      <c r="J472" s="9"/>
    </row>
    <row r="473" spans="2:10" x14ac:dyDescent="0.2">
      <c r="B473" s="9"/>
      <c r="C473" s="9"/>
      <c r="D473" s="9"/>
      <c r="E473" s="9"/>
      <c r="F473" s="9"/>
      <c r="G473" s="9"/>
      <c r="H473" s="9"/>
      <c r="I473" s="9"/>
      <c r="J473" s="9"/>
    </row>
    <row r="474" spans="2:10" x14ac:dyDescent="0.2">
      <c r="B474" s="9"/>
      <c r="C474" s="9"/>
      <c r="D474" s="9"/>
      <c r="E474" s="9"/>
      <c r="F474" s="9"/>
      <c r="G474" s="9"/>
      <c r="H474" s="9"/>
      <c r="I474" s="9"/>
      <c r="J474" s="9"/>
    </row>
    <row r="475" spans="2:10" x14ac:dyDescent="0.2">
      <c r="B475" s="9"/>
      <c r="C475" s="9"/>
      <c r="D475" s="9"/>
      <c r="E475" s="9"/>
      <c r="F475" s="9"/>
      <c r="G475" s="9"/>
      <c r="H475" s="9"/>
      <c r="I475" s="9"/>
      <c r="J475" s="9"/>
    </row>
    <row r="476" spans="2:10" x14ac:dyDescent="0.2">
      <c r="B476" s="9"/>
      <c r="C476" s="9"/>
      <c r="D476" s="9"/>
      <c r="E476" s="9"/>
      <c r="F476" s="9"/>
      <c r="G476" s="9"/>
      <c r="H476" s="9"/>
      <c r="I476" s="9"/>
      <c r="J476" s="9"/>
    </row>
    <row r="477" spans="2:10" x14ac:dyDescent="0.2">
      <c r="B477" s="9"/>
      <c r="C477" s="9"/>
      <c r="D477" s="9"/>
      <c r="E477" s="9"/>
      <c r="F477" s="9"/>
      <c r="G477" s="9"/>
      <c r="H477" s="9"/>
      <c r="I477" s="9"/>
      <c r="J477" s="9"/>
    </row>
    <row r="478" spans="2:10" x14ac:dyDescent="0.2">
      <c r="B478" s="9"/>
      <c r="C478" s="9"/>
      <c r="D478" s="9"/>
      <c r="E478" s="9"/>
      <c r="F478" s="9"/>
      <c r="G478" s="9"/>
      <c r="H478" s="9"/>
      <c r="I478" s="9"/>
      <c r="J478" s="9"/>
    </row>
    <row r="479" spans="2:10" x14ac:dyDescent="0.2">
      <c r="B479" s="9"/>
      <c r="C479" s="9"/>
      <c r="D479" s="9"/>
      <c r="E479" s="9"/>
      <c r="F479" s="9"/>
      <c r="G479" s="9"/>
      <c r="H479" s="9"/>
      <c r="I479" s="9"/>
      <c r="J479" s="9"/>
    </row>
    <row r="480" spans="2:10" x14ac:dyDescent="0.2">
      <c r="B480" s="9"/>
      <c r="C480" s="9"/>
      <c r="D480" s="9"/>
      <c r="E480" s="9"/>
      <c r="F480" s="9"/>
      <c r="G480" s="9"/>
      <c r="H480" s="9"/>
      <c r="I480" s="9"/>
      <c r="J480" s="9"/>
    </row>
    <row r="481" spans="2:10" x14ac:dyDescent="0.2">
      <c r="B481" s="9"/>
      <c r="C481" s="9"/>
      <c r="D481" s="9"/>
      <c r="E481" s="9"/>
      <c r="F481" s="9"/>
      <c r="G481" s="9"/>
      <c r="H481" s="9"/>
      <c r="I481" s="9"/>
      <c r="J481" s="9"/>
    </row>
    <row r="482" spans="2:10" x14ac:dyDescent="0.2">
      <c r="B482" s="9"/>
      <c r="C482" s="9"/>
      <c r="D482" s="9"/>
      <c r="E482" s="9"/>
      <c r="F482" s="9"/>
      <c r="G482" s="9"/>
      <c r="H482" s="9"/>
      <c r="I482" s="9"/>
      <c r="J482" s="9"/>
    </row>
    <row r="483" spans="2:10" x14ac:dyDescent="0.2">
      <c r="B483" s="9"/>
      <c r="C483" s="9"/>
      <c r="D483" s="9"/>
      <c r="E483" s="9"/>
      <c r="F483" s="9"/>
      <c r="G483" s="9"/>
      <c r="H483" s="9"/>
      <c r="I483" s="9"/>
      <c r="J483" s="9"/>
    </row>
    <row r="484" spans="2:10" x14ac:dyDescent="0.2">
      <c r="B484" s="9"/>
      <c r="C484" s="9"/>
      <c r="D484" s="9"/>
      <c r="E484" s="9"/>
      <c r="F484" s="9"/>
      <c r="G484" s="9"/>
      <c r="H484" s="9"/>
      <c r="I484" s="9"/>
      <c r="J484" s="9"/>
    </row>
    <row r="485" spans="2:10" x14ac:dyDescent="0.2">
      <c r="B485" s="9"/>
      <c r="C485" s="9"/>
      <c r="D485" s="9"/>
      <c r="E485" s="9"/>
      <c r="F485" s="9"/>
      <c r="G485" s="9"/>
      <c r="H485" s="9"/>
      <c r="I485" s="9"/>
      <c r="J485" s="9"/>
    </row>
    <row r="486" spans="2:10" x14ac:dyDescent="0.2">
      <c r="B486" s="9"/>
      <c r="C486" s="9"/>
      <c r="D486" s="9"/>
      <c r="E486" s="9"/>
      <c r="F486" s="9"/>
      <c r="G486" s="9"/>
      <c r="H486" s="9"/>
      <c r="I486" s="9"/>
      <c r="J486" s="9"/>
    </row>
    <row r="487" spans="2:10" x14ac:dyDescent="0.2">
      <c r="B487" s="9"/>
      <c r="C487" s="9"/>
      <c r="D487" s="9"/>
      <c r="E487" s="9"/>
      <c r="F487" s="9"/>
      <c r="G487" s="9"/>
      <c r="H487" s="9"/>
      <c r="I487" s="9"/>
      <c r="J487" s="9"/>
    </row>
    <row r="488" spans="2:10" x14ac:dyDescent="0.2">
      <c r="B488" s="9"/>
      <c r="C488" s="9"/>
      <c r="D488" s="9"/>
      <c r="E488" s="9"/>
      <c r="F488" s="9"/>
      <c r="G488" s="9"/>
      <c r="H488" s="9"/>
      <c r="I488" s="9"/>
      <c r="J488" s="9"/>
    </row>
    <row r="489" spans="2:10" x14ac:dyDescent="0.2">
      <c r="B489" s="9"/>
      <c r="C489" s="9"/>
      <c r="D489" s="9"/>
      <c r="E489" s="9"/>
      <c r="F489" s="9"/>
      <c r="G489" s="9"/>
      <c r="H489" s="9"/>
      <c r="I489" s="9"/>
      <c r="J489" s="9"/>
    </row>
    <row r="490" spans="2:10" x14ac:dyDescent="0.2">
      <c r="B490" s="9"/>
      <c r="C490" s="9"/>
      <c r="D490" s="9"/>
      <c r="E490" s="9"/>
      <c r="F490" s="9"/>
      <c r="G490" s="9"/>
      <c r="H490" s="9"/>
      <c r="I490" s="9"/>
      <c r="J490" s="9"/>
    </row>
    <row r="491" spans="2:10" x14ac:dyDescent="0.2">
      <c r="B491" s="9"/>
      <c r="C491" s="9"/>
      <c r="D491" s="9"/>
      <c r="E491" s="9"/>
      <c r="F491" s="9"/>
      <c r="G491" s="9"/>
      <c r="H491" s="9"/>
      <c r="I491" s="9"/>
      <c r="J491" s="9"/>
    </row>
    <row r="492" spans="2:10" x14ac:dyDescent="0.2">
      <c r="B492" s="9"/>
      <c r="C492" s="9"/>
      <c r="D492" s="9"/>
      <c r="E492" s="9"/>
      <c r="F492" s="9"/>
      <c r="G492" s="9"/>
      <c r="H492" s="9"/>
      <c r="I492" s="9"/>
      <c r="J492" s="9"/>
    </row>
    <row r="493" spans="2:10" x14ac:dyDescent="0.2">
      <c r="B493" s="9"/>
      <c r="C493" s="9"/>
      <c r="D493" s="9"/>
      <c r="E493" s="9"/>
      <c r="F493" s="9"/>
      <c r="G493" s="9"/>
      <c r="H493" s="9"/>
      <c r="I493" s="9"/>
      <c r="J493" s="9"/>
    </row>
    <row r="494" spans="2:10" x14ac:dyDescent="0.2">
      <c r="B494" s="9"/>
      <c r="C494" s="9"/>
      <c r="D494" s="9"/>
      <c r="E494" s="9"/>
      <c r="F494" s="9"/>
      <c r="G494" s="9"/>
      <c r="H494" s="9"/>
      <c r="I494" s="9"/>
      <c r="J494" s="9"/>
    </row>
    <row r="495" spans="2:10" x14ac:dyDescent="0.2">
      <c r="B495" s="9"/>
      <c r="C495" s="9"/>
      <c r="D495" s="9"/>
      <c r="E495" s="9"/>
      <c r="F495" s="9"/>
      <c r="G495" s="9"/>
      <c r="H495" s="9"/>
      <c r="I495" s="9"/>
      <c r="J495" s="9"/>
    </row>
    <row r="496" spans="2:10" x14ac:dyDescent="0.2">
      <c r="B496" s="9"/>
      <c r="C496" s="9"/>
      <c r="D496" s="9"/>
      <c r="E496" s="9"/>
      <c r="F496" s="9"/>
      <c r="G496" s="9"/>
      <c r="H496" s="9"/>
      <c r="I496" s="9"/>
      <c r="J496" s="9"/>
    </row>
    <row r="497" spans="2:10" x14ac:dyDescent="0.2">
      <c r="B497" s="9"/>
      <c r="C497" s="9"/>
      <c r="D497" s="9"/>
      <c r="E497" s="9"/>
      <c r="F497" s="9"/>
      <c r="G497" s="9"/>
      <c r="H497" s="9"/>
      <c r="I497" s="9"/>
      <c r="J497" s="9"/>
    </row>
    <row r="498" spans="2:10" x14ac:dyDescent="0.2">
      <c r="B498" s="9"/>
      <c r="C498" s="9"/>
      <c r="D498" s="9"/>
      <c r="E498" s="9"/>
      <c r="F498" s="9"/>
      <c r="G498" s="9"/>
      <c r="H498" s="9"/>
      <c r="I498" s="9"/>
      <c r="J498" s="9"/>
    </row>
    <row r="499" spans="2:10" x14ac:dyDescent="0.2">
      <c r="B499" s="9"/>
      <c r="C499" s="9"/>
      <c r="D499" s="9"/>
      <c r="E499" s="9"/>
      <c r="F499" s="9"/>
      <c r="G499" s="9"/>
      <c r="H499" s="9"/>
      <c r="I499" s="9"/>
      <c r="J499" s="9"/>
    </row>
    <row r="500" spans="2:10" x14ac:dyDescent="0.2">
      <c r="B500" s="9"/>
      <c r="C500" s="9"/>
      <c r="D500" s="9"/>
      <c r="E500" s="9"/>
      <c r="F500" s="9"/>
      <c r="G500" s="9"/>
      <c r="H500" s="9"/>
      <c r="I500" s="9"/>
      <c r="J500" s="9"/>
    </row>
    <row r="501" spans="2:10" x14ac:dyDescent="0.2">
      <c r="B501" s="9"/>
      <c r="C501" s="9"/>
      <c r="D501" s="9"/>
      <c r="E501" s="9"/>
      <c r="F501" s="9"/>
      <c r="G501" s="9"/>
      <c r="H501" s="9"/>
      <c r="I501" s="9"/>
      <c r="J501" s="9"/>
    </row>
    <row r="502" spans="2:10" x14ac:dyDescent="0.2">
      <c r="B502" s="9"/>
      <c r="C502" s="9"/>
      <c r="D502" s="9"/>
      <c r="E502" s="9"/>
      <c r="F502" s="9"/>
      <c r="G502" s="9"/>
      <c r="H502" s="9"/>
      <c r="I502" s="9"/>
      <c r="J502" s="9"/>
    </row>
    <row r="503" spans="2:10" x14ac:dyDescent="0.2">
      <c r="B503" s="9"/>
      <c r="C503" s="9"/>
      <c r="D503" s="9"/>
      <c r="E503" s="9"/>
      <c r="F503" s="9"/>
      <c r="G503" s="9"/>
      <c r="H503" s="9"/>
      <c r="I503" s="9"/>
      <c r="J503" s="9"/>
    </row>
    <row r="504" spans="2:10" x14ac:dyDescent="0.2">
      <c r="B504" s="9"/>
      <c r="C504" s="9"/>
      <c r="D504" s="9"/>
      <c r="E504" s="9"/>
      <c r="F504" s="9"/>
      <c r="G504" s="9"/>
      <c r="H504" s="9"/>
      <c r="I504" s="9"/>
      <c r="J504" s="9"/>
    </row>
    <row r="505" spans="2:10" x14ac:dyDescent="0.2">
      <c r="B505" s="9"/>
      <c r="C505" s="9"/>
      <c r="D505" s="9"/>
      <c r="E505" s="9"/>
      <c r="F505" s="9"/>
      <c r="G505" s="9"/>
      <c r="H505" s="9"/>
      <c r="I505" s="9"/>
      <c r="J505" s="9"/>
    </row>
    <row r="506" spans="2:10" x14ac:dyDescent="0.2">
      <c r="B506" s="9"/>
      <c r="C506" s="9"/>
      <c r="D506" s="9"/>
      <c r="E506" s="9"/>
      <c r="F506" s="9"/>
      <c r="G506" s="9"/>
      <c r="H506" s="9"/>
      <c r="I506" s="9"/>
      <c r="J506" s="9"/>
    </row>
    <row r="507" spans="2:10" x14ac:dyDescent="0.2">
      <c r="B507" s="9"/>
      <c r="C507" s="9"/>
      <c r="D507" s="9"/>
      <c r="E507" s="9"/>
      <c r="F507" s="9"/>
      <c r="G507" s="9"/>
      <c r="H507" s="9"/>
      <c r="I507" s="9"/>
      <c r="J507" s="9"/>
    </row>
    <row r="508" spans="2:10" x14ac:dyDescent="0.2">
      <c r="B508" s="9"/>
      <c r="C508" s="9"/>
      <c r="D508" s="9"/>
      <c r="E508" s="9"/>
      <c r="F508" s="9"/>
      <c r="G508" s="9"/>
      <c r="H508" s="9"/>
      <c r="I508" s="9"/>
      <c r="J508" s="9"/>
    </row>
    <row r="509" spans="2:10" x14ac:dyDescent="0.2">
      <c r="B509" s="9"/>
      <c r="C509" s="9"/>
      <c r="D509" s="9"/>
      <c r="E509" s="9"/>
      <c r="F509" s="9"/>
      <c r="G509" s="9"/>
      <c r="H509" s="9"/>
      <c r="I509" s="9"/>
      <c r="J509" s="9"/>
    </row>
    <row r="510" spans="2:10" x14ac:dyDescent="0.2">
      <c r="B510" s="9"/>
      <c r="C510" s="9"/>
      <c r="D510" s="9"/>
      <c r="E510" s="9"/>
      <c r="F510" s="9"/>
      <c r="G510" s="9"/>
      <c r="H510" s="9"/>
      <c r="I510" s="9"/>
      <c r="J510" s="9"/>
    </row>
    <row r="511" spans="2:10" x14ac:dyDescent="0.2">
      <c r="B511" s="9"/>
      <c r="C511" s="9"/>
      <c r="D511" s="9"/>
      <c r="E511" s="9"/>
      <c r="F511" s="9"/>
      <c r="G511" s="9"/>
      <c r="H511" s="9"/>
      <c r="I511" s="9"/>
      <c r="J511" s="9"/>
    </row>
    <row r="512" spans="2:10" x14ac:dyDescent="0.2">
      <c r="B512" s="9"/>
      <c r="C512" s="9"/>
      <c r="D512" s="9"/>
      <c r="E512" s="9"/>
      <c r="F512" s="9"/>
      <c r="G512" s="9"/>
      <c r="H512" s="9"/>
      <c r="I512" s="9"/>
      <c r="J512" s="9"/>
    </row>
    <row r="513" spans="2:10" x14ac:dyDescent="0.2">
      <c r="B513" s="9"/>
      <c r="C513" s="9"/>
      <c r="D513" s="9"/>
      <c r="E513" s="9"/>
      <c r="F513" s="9"/>
      <c r="G513" s="9"/>
      <c r="H513" s="9"/>
      <c r="I513" s="9"/>
      <c r="J513" s="9"/>
    </row>
    <row r="514" spans="2:10" x14ac:dyDescent="0.2">
      <c r="B514" s="9"/>
      <c r="C514" s="9"/>
      <c r="D514" s="9"/>
      <c r="E514" s="9"/>
      <c r="F514" s="9"/>
      <c r="G514" s="9"/>
      <c r="H514" s="9"/>
      <c r="I514" s="9"/>
      <c r="J514" s="9"/>
    </row>
    <row r="515" spans="2:10" x14ac:dyDescent="0.2">
      <c r="B515" s="9"/>
      <c r="C515" s="9"/>
      <c r="D515" s="9"/>
      <c r="E515" s="9"/>
      <c r="F515" s="9"/>
      <c r="G515" s="9"/>
      <c r="H515" s="9"/>
      <c r="I515" s="9"/>
      <c r="J515" s="9"/>
    </row>
    <row r="516" spans="2:10" x14ac:dyDescent="0.2">
      <c r="B516" s="9"/>
      <c r="C516" s="9"/>
      <c r="D516" s="9"/>
      <c r="E516" s="9"/>
      <c r="F516" s="9"/>
      <c r="G516" s="9"/>
      <c r="H516" s="9"/>
      <c r="I516" s="9"/>
      <c r="J516" s="9"/>
    </row>
    <row r="517" spans="2:10" x14ac:dyDescent="0.2">
      <c r="B517" s="9"/>
      <c r="C517" s="9"/>
      <c r="D517" s="9"/>
      <c r="E517" s="9"/>
      <c r="F517" s="9"/>
      <c r="G517" s="9"/>
      <c r="H517" s="9"/>
      <c r="I517" s="9"/>
      <c r="J517" s="9"/>
    </row>
    <row r="518" spans="2:10" x14ac:dyDescent="0.2">
      <c r="B518" s="9"/>
      <c r="C518" s="9"/>
      <c r="D518" s="9"/>
      <c r="E518" s="9"/>
      <c r="F518" s="9"/>
      <c r="G518" s="9"/>
      <c r="H518" s="9"/>
      <c r="I518" s="9"/>
      <c r="J518" s="9"/>
    </row>
    <row r="519" spans="2:10" x14ac:dyDescent="0.2">
      <c r="B519" s="9"/>
      <c r="C519" s="9"/>
      <c r="D519" s="9"/>
      <c r="E519" s="9"/>
      <c r="F519" s="9"/>
      <c r="G519" s="9"/>
      <c r="H519" s="9"/>
      <c r="I519" s="9"/>
      <c r="J519" s="9"/>
    </row>
    <row r="520" spans="2:10" x14ac:dyDescent="0.2">
      <c r="B520" s="9"/>
      <c r="C520" s="9"/>
      <c r="D520" s="9"/>
      <c r="E520" s="9"/>
      <c r="F520" s="9"/>
      <c r="G520" s="9"/>
      <c r="H520" s="9"/>
      <c r="I520" s="9"/>
      <c r="J520" s="9"/>
    </row>
    <row r="521" spans="2:10" x14ac:dyDescent="0.2">
      <c r="B521" s="9"/>
      <c r="C521" s="9"/>
      <c r="D521" s="9"/>
      <c r="E521" s="9"/>
      <c r="F521" s="9"/>
      <c r="G521" s="9"/>
      <c r="H521" s="9"/>
      <c r="I521" s="9"/>
      <c r="J521" s="9"/>
    </row>
    <row r="522" spans="2:10" x14ac:dyDescent="0.2">
      <c r="B522" s="9"/>
      <c r="C522" s="9"/>
      <c r="D522" s="9"/>
      <c r="E522" s="9"/>
      <c r="F522" s="9"/>
      <c r="G522" s="9"/>
      <c r="H522" s="9"/>
      <c r="I522" s="9"/>
      <c r="J522" s="9"/>
    </row>
    <row r="523" spans="2:10" x14ac:dyDescent="0.2">
      <c r="B523" s="9"/>
      <c r="C523" s="9"/>
      <c r="D523" s="9"/>
      <c r="E523" s="9"/>
      <c r="F523" s="9"/>
      <c r="G523" s="9"/>
      <c r="H523" s="9"/>
      <c r="I523" s="9"/>
      <c r="J523" s="9"/>
    </row>
    <row r="524" spans="2:10" x14ac:dyDescent="0.2">
      <c r="B524" s="9"/>
      <c r="C524" s="9"/>
      <c r="D524" s="9"/>
      <c r="E524" s="9"/>
      <c r="F524" s="9"/>
      <c r="G524" s="9"/>
      <c r="H524" s="9"/>
      <c r="I524" s="9"/>
      <c r="J524" s="9"/>
    </row>
    <row r="525" spans="2:10" x14ac:dyDescent="0.2">
      <c r="B525" s="9"/>
      <c r="C525" s="9"/>
      <c r="D525" s="9"/>
      <c r="E525" s="9"/>
      <c r="F525" s="9"/>
      <c r="G525" s="9"/>
      <c r="H525" s="9"/>
      <c r="I525" s="9"/>
      <c r="J525" s="9"/>
    </row>
    <row r="526" spans="2:10" x14ac:dyDescent="0.2">
      <c r="B526" s="9"/>
      <c r="C526" s="9"/>
      <c r="D526" s="9"/>
      <c r="E526" s="9"/>
      <c r="F526" s="9"/>
      <c r="G526" s="9"/>
      <c r="H526" s="9"/>
      <c r="I526" s="9"/>
      <c r="J526" s="9"/>
    </row>
    <row r="527" spans="2:10" x14ac:dyDescent="0.2">
      <c r="B527" s="9"/>
      <c r="C527" s="9"/>
      <c r="D527" s="9"/>
      <c r="E527" s="9"/>
      <c r="F527" s="9"/>
      <c r="G527" s="9"/>
      <c r="H527" s="9"/>
      <c r="I527" s="9"/>
      <c r="J527" s="9"/>
    </row>
    <row r="528" spans="2:10" x14ac:dyDescent="0.2">
      <c r="B528" s="9"/>
      <c r="C528" s="9"/>
      <c r="D528" s="9"/>
      <c r="E528" s="9"/>
      <c r="F528" s="9"/>
      <c r="G528" s="9"/>
      <c r="H528" s="9"/>
      <c r="I528" s="9"/>
      <c r="J528" s="9"/>
    </row>
    <row r="529" spans="2:10" x14ac:dyDescent="0.2">
      <c r="B529" s="9"/>
      <c r="C529" s="9"/>
      <c r="D529" s="9"/>
      <c r="E529" s="9"/>
      <c r="F529" s="9"/>
      <c r="G529" s="9"/>
      <c r="H529" s="9"/>
      <c r="I529" s="9"/>
      <c r="J529" s="9"/>
    </row>
    <row r="530" spans="2:10" x14ac:dyDescent="0.2">
      <c r="B530" s="9"/>
      <c r="C530" s="9"/>
      <c r="D530" s="9"/>
      <c r="E530" s="9"/>
      <c r="F530" s="9"/>
      <c r="G530" s="9"/>
      <c r="H530" s="9"/>
      <c r="I530" s="9"/>
      <c r="J530" s="9"/>
    </row>
    <row r="531" spans="2:10" x14ac:dyDescent="0.2">
      <c r="B531" s="9"/>
      <c r="C531" s="9"/>
      <c r="D531" s="9"/>
      <c r="E531" s="9"/>
      <c r="F531" s="9"/>
      <c r="G531" s="9"/>
      <c r="H531" s="9"/>
      <c r="I531" s="9"/>
      <c r="J531" s="9"/>
    </row>
    <row r="532" spans="2:10" x14ac:dyDescent="0.2">
      <c r="B532" s="9"/>
      <c r="C532" s="9"/>
      <c r="D532" s="9"/>
      <c r="E532" s="9"/>
      <c r="F532" s="9"/>
      <c r="G532" s="9"/>
      <c r="H532" s="9"/>
      <c r="I532" s="9"/>
      <c r="J532" s="9"/>
    </row>
    <row r="533" spans="2:10" x14ac:dyDescent="0.2">
      <c r="B533" s="9"/>
      <c r="C533" s="9"/>
      <c r="D533" s="9"/>
      <c r="E533" s="9"/>
      <c r="F533" s="9"/>
      <c r="G533" s="9"/>
      <c r="H533" s="9"/>
      <c r="I533" s="9"/>
      <c r="J533" s="9"/>
    </row>
    <row r="534" spans="2:10" x14ac:dyDescent="0.2">
      <c r="B534" s="9"/>
      <c r="C534" s="9"/>
      <c r="D534" s="9"/>
      <c r="E534" s="9"/>
      <c r="F534" s="9"/>
      <c r="G534" s="9"/>
      <c r="H534" s="9"/>
      <c r="I534" s="9"/>
      <c r="J534" s="9"/>
    </row>
    <row r="535" spans="2:10" x14ac:dyDescent="0.2">
      <c r="B535" s="9"/>
      <c r="C535" s="9"/>
      <c r="D535" s="9"/>
      <c r="E535" s="9"/>
      <c r="F535" s="9"/>
      <c r="G535" s="9"/>
      <c r="H535" s="9"/>
      <c r="I535" s="9"/>
      <c r="J535" s="9"/>
    </row>
    <row r="536" spans="2:10" x14ac:dyDescent="0.2">
      <c r="B536" s="9"/>
      <c r="C536" s="9"/>
      <c r="D536" s="9"/>
      <c r="E536" s="9"/>
      <c r="F536" s="9"/>
      <c r="G536" s="9"/>
      <c r="H536" s="9"/>
      <c r="I536" s="9"/>
      <c r="J536" s="9"/>
    </row>
    <row r="537" spans="2:10" x14ac:dyDescent="0.2">
      <c r="B537" s="9"/>
      <c r="C537" s="9"/>
      <c r="D537" s="9"/>
      <c r="E537" s="9"/>
      <c r="F537" s="9"/>
      <c r="G537" s="9"/>
      <c r="H537" s="9"/>
      <c r="I537" s="9"/>
      <c r="J537" s="9"/>
    </row>
    <row r="538" spans="2:10" x14ac:dyDescent="0.2">
      <c r="B538" s="9"/>
      <c r="C538" s="9"/>
      <c r="D538" s="9"/>
      <c r="E538" s="9"/>
      <c r="F538" s="9"/>
      <c r="G538" s="9"/>
      <c r="H538" s="9"/>
      <c r="I538" s="9"/>
      <c r="J538" s="9"/>
    </row>
    <row r="539" spans="2:10" x14ac:dyDescent="0.2">
      <c r="B539" s="9"/>
      <c r="C539" s="9"/>
      <c r="D539" s="9"/>
      <c r="E539" s="9"/>
      <c r="F539" s="9"/>
      <c r="G539" s="9"/>
      <c r="H539" s="9"/>
      <c r="I539" s="9"/>
      <c r="J539" s="9"/>
    </row>
    <row r="540" spans="2:10" x14ac:dyDescent="0.2">
      <c r="B540" s="9"/>
      <c r="C540" s="9"/>
      <c r="D540" s="9"/>
      <c r="E540" s="9"/>
      <c r="F540" s="9"/>
      <c r="G540" s="9"/>
      <c r="H540" s="9"/>
      <c r="I540" s="9"/>
      <c r="J540" s="9"/>
    </row>
    <row r="541" spans="2:10" x14ac:dyDescent="0.2">
      <c r="B541" s="9"/>
      <c r="C541" s="9"/>
      <c r="D541" s="9"/>
      <c r="E541" s="9"/>
      <c r="F541" s="9"/>
      <c r="G541" s="9"/>
      <c r="H541" s="9"/>
      <c r="I541" s="9"/>
      <c r="J541" s="9"/>
    </row>
    <row r="542" spans="2:10" x14ac:dyDescent="0.2">
      <c r="B542" s="9"/>
      <c r="C542" s="9"/>
      <c r="D542" s="9"/>
      <c r="E542" s="9"/>
      <c r="F542" s="9"/>
      <c r="G542" s="9"/>
      <c r="H542" s="9"/>
      <c r="I542" s="9"/>
      <c r="J542" s="9"/>
    </row>
    <row r="543" spans="2:10" x14ac:dyDescent="0.2">
      <c r="B543" s="9"/>
      <c r="C543" s="9"/>
      <c r="D543" s="9"/>
      <c r="E543" s="9"/>
      <c r="F543" s="9"/>
      <c r="G543" s="9"/>
      <c r="H543" s="9"/>
      <c r="I543" s="9"/>
      <c r="J543" s="9"/>
    </row>
    <row r="544" spans="2:10" x14ac:dyDescent="0.2">
      <c r="B544" s="9"/>
      <c r="C544" s="9"/>
      <c r="D544" s="9"/>
      <c r="E544" s="9"/>
      <c r="F544" s="9"/>
      <c r="G544" s="9"/>
      <c r="H544" s="9"/>
      <c r="I544" s="9"/>
      <c r="J544" s="9"/>
    </row>
    <row r="545" spans="2:10" x14ac:dyDescent="0.2">
      <c r="B545" s="9"/>
      <c r="C545" s="9"/>
      <c r="D545" s="9"/>
      <c r="E545" s="9"/>
      <c r="F545" s="9"/>
      <c r="G545" s="9"/>
      <c r="H545" s="9"/>
      <c r="I545" s="9"/>
      <c r="J545" s="9"/>
    </row>
    <row r="546" spans="2:10" x14ac:dyDescent="0.2">
      <c r="B546" s="9"/>
      <c r="C546" s="9"/>
      <c r="D546" s="9"/>
      <c r="E546" s="9"/>
      <c r="F546" s="9"/>
      <c r="G546" s="9"/>
      <c r="H546" s="9"/>
      <c r="I546" s="9"/>
      <c r="J546" s="9"/>
    </row>
    <row r="547" spans="2:10" x14ac:dyDescent="0.2">
      <c r="B547" s="9"/>
      <c r="C547" s="9"/>
      <c r="D547" s="9"/>
      <c r="E547" s="9"/>
      <c r="F547" s="9"/>
      <c r="G547" s="9"/>
      <c r="H547" s="9"/>
      <c r="I547" s="9"/>
      <c r="J547" s="9"/>
    </row>
    <row r="548" spans="2:10" x14ac:dyDescent="0.2">
      <c r="B548" s="9"/>
      <c r="C548" s="9"/>
      <c r="D548" s="9"/>
      <c r="E548" s="9"/>
      <c r="F548" s="9"/>
      <c r="G548" s="9"/>
      <c r="H548" s="9"/>
      <c r="I548" s="9"/>
      <c r="J548" s="9"/>
    </row>
    <row r="549" spans="2:10" x14ac:dyDescent="0.2">
      <c r="B549" s="9"/>
      <c r="C549" s="9"/>
      <c r="D549" s="9"/>
      <c r="E549" s="9"/>
      <c r="F549" s="9"/>
      <c r="G549" s="9"/>
      <c r="H549" s="9"/>
      <c r="I549" s="9"/>
      <c r="J549" s="9"/>
    </row>
    <row r="550" spans="2:10" x14ac:dyDescent="0.2">
      <c r="B550" s="9"/>
      <c r="C550" s="9"/>
      <c r="D550" s="9"/>
      <c r="E550" s="9"/>
      <c r="F550" s="9"/>
      <c r="G550" s="9"/>
      <c r="H550" s="9"/>
      <c r="I550" s="9"/>
      <c r="J550" s="9"/>
    </row>
    <row r="551" spans="2:10" x14ac:dyDescent="0.2">
      <c r="B551" s="9"/>
      <c r="C551" s="9"/>
      <c r="D551" s="9"/>
      <c r="E551" s="9"/>
      <c r="F551" s="9"/>
      <c r="G551" s="9"/>
      <c r="H551" s="9"/>
      <c r="I551" s="9"/>
      <c r="J551" s="9"/>
    </row>
    <row r="552" spans="2:10" x14ac:dyDescent="0.2">
      <c r="B552" s="9"/>
      <c r="C552" s="9"/>
      <c r="D552" s="9"/>
      <c r="E552" s="9"/>
      <c r="F552" s="9"/>
      <c r="G552" s="9"/>
      <c r="H552" s="9"/>
      <c r="I552" s="9"/>
      <c r="J552" s="9"/>
    </row>
    <row r="553" spans="2:10" x14ac:dyDescent="0.2">
      <c r="B553" s="9"/>
      <c r="C553" s="9"/>
      <c r="D553" s="9"/>
      <c r="E553" s="9"/>
      <c r="F553" s="9"/>
      <c r="G553" s="9"/>
      <c r="H553" s="9"/>
      <c r="I553" s="9"/>
      <c r="J553" s="9"/>
    </row>
    <row r="554" spans="2:10" x14ac:dyDescent="0.2">
      <c r="B554" s="9"/>
      <c r="C554" s="9"/>
      <c r="D554" s="9"/>
      <c r="E554" s="9"/>
      <c r="F554" s="9"/>
      <c r="G554" s="9"/>
      <c r="H554" s="9"/>
      <c r="I554" s="9"/>
      <c r="J554" s="9"/>
    </row>
    <row r="555" spans="2:10" x14ac:dyDescent="0.2">
      <c r="B555" s="9"/>
      <c r="C555" s="9"/>
      <c r="D555" s="9"/>
      <c r="E555" s="9"/>
      <c r="F555" s="9"/>
      <c r="G555" s="9"/>
      <c r="H555" s="9"/>
      <c r="I555" s="9"/>
      <c r="J555" s="9"/>
    </row>
    <row r="556" spans="2:10" x14ac:dyDescent="0.2">
      <c r="B556" s="9"/>
      <c r="C556" s="9"/>
      <c r="D556" s="9"/>
      <c r="E556" s="9"/>
      <c r="F556" s="9"/>
      <c r="G556" s="9"/>
      <c r="H556" s="9"/>
      <c r="I556" s="9"/>
      <c r="J556" s="9"/>
    </row>
    <row r="557" spans="2:10" x14ac:dyDescent="0.2">
      <c r="B557" s="9"/>
      <c r="C557" s="9"/>
      <c r="D557" s="9"/>
      <c r="E557" s="9"/>
      <c r="F557" s="9"/>
      <c r="G557" s="9"/>
      <c r="H557" s="9"/>
      <c r="I557" s="9"/>
      <c r="J557" s="9"/>
    </row>
    <row r="558" spans="2:10" x14ac:dyDescent="0.2">
      <c r="B558" s="9"/>
      <c r="C558" s="9"/>
      <c r="D558" s="9"/>
      <c r="E558" s="9"/>
      <c r="F558" s="9"/>
      <c r="G558" s="9"/>
      <c r="H558" s="9"/>
      <c r="I558" s="9"/>
      <c r="J558" s="9"/>
    </row>
    <row r="559" spans="2:10" x14ac:dyDescent="0.2">
      <c r="B559" s="9"/>
      <c r="C559" s="9"/>
      <c r="D559" s="9"/>
      <c r="E559" s="9"/>
      <c r="F559" s="9"/>
      <c r="G559" s="9"/>
      <c r="H559" s="9"/>
      <c r="I559" s="9"/>
      <c r="J559" s="9"/>
    </row>
    <row r="560" spans="2:10" x14ac:dyDescent="0.2">
      <c r="B560" s="9"/>
      <c r="C560" s="9"/>
      <c r="D560" s="9"/>
      <c r="E560" s="9"/>
      <c r="F560" s="9"/>
      <c r="G560" s="9"/>
      <c r="H560" s="9"/>
      <c r="I560" s="9"/>
      <c r="J560" s="9"/>
    </row>
    <row r="561" spans="2:10" x14ac:dyDescent="0.2">
      <c r="B561" s="9"/>
      <c r="C561" s="9"/>
      <c r="D561" s="9"/>
      <c r="E561" s="9"/>
      <c r="F561" s="9"/>
      <c r="G561" s="9"/>
      <c r="H561" s="9"/>
      <c r="I561" s="9"/>
      <c r="J561" s="9"/>
    </row>
    <row r="562" spans="2:10" x14ac:dyDescent="0.2">
      <c r="B562" s="9"/>
      <c r="C562" s="9"/>
      <c r="D562" s="9"/>
      <c r="E562" s="9"/>
      <c r="F562" s="9"/>
      <c r="G562" s="9"/>
      <c r="H562" s="9"/>
      <c r="I562" s="9"/>
      <c r="J562" s="9"/>
    </row>
    <row r="563" spans="2:10" x14ac:dyDescent="0.2">
      <c r="B563" s="9"/>
      <c r="C563" s="9"/>
      <c r="D563" s="9"/>
      <c r="E563" s="9"/>
      <c r="F563" s="9"/>
      <c r="G563" s="9"/>
      <c r="H563" s="9"/>
      <c r="I563" s="9"/>
      <c r="J563" s="9"/>
    </row>
    <row r="564" spans="2:10" x14ac:dyDescent="0.2">
      <c r="B564" s="9"/>
      <c r="C564" s="9"/>
      <c r="D564" s="9"/>
      <c r="E564" s="9"/>
      <c r="F564" s="9"/>
      <c r="G564" s="9"/>
      <c r="H564" s="9"/>
      <c r="I564" s="9"/>
      <c r="J564" s="9"/>
    </row>
    <row r="565" spans="2:10" x14ac:dyDescent="0.2">
      <c r="B565" s="9"/>
      <c r="C565" s="9"/>
      <c r="D565" s="9"/>
      <c r="E565" s="9"/>
      <c r="F565" s="9"/>
      <c r="G565" s="9"/>
      <c r="H565" s="9"/>
      <c r="I565" s="9"/>
      <c r="J565" s="9"/>
    </row>
    <row r="566" spans="2:10" x14ac:dyDescent="0.2">
      <c r="B566" s="9"/>
      <c r="C566" s="9"/>
      <c r="D566" s="9"/>
      <c r="E566" s="9"/>
      <c r="F566" s="9"/>
      <c r="G566" s="9"/>
      <c r="H566" s="9"/>
      <c r="I566" s="9"/>
      <c r="J566" s="9"/>
    </row>
    <row r="567" spans="2:10" x14ac:dyDescent="0.2">
      <c r="B567" s="9"/>
      <c r="C567" s="9"/>
      <c r="D567" s="9"/>
      <c r="E567" s="9"/>
      <c r="F567" s="9"/>
      <c r="G567" s="9"/>
      <c r="H567" s="9"/>
      <c r="I567" s="9"/>
      <c r="J567" s="9"/>
    </row>
    <row r="568" spans="2:10" x14ac:dyDescent="0.2">
      <c r="B568" s="9"/>
      <c r="C568" s="9"/>
      <c r="D568" s="9"/>
      <c r="E568" s="9"/>
      <c r="F568" s="9"/>
      <c r="G568" s="9"/>
      <c r="H568" s="9"/>
      <c r="I568" s="9"/>
      <c r="J568" s="9"/>
    </row>
  </sheetData>
  <mergeCells count="36">
    <mergeCell ref="B59:H59"/>
    <mergeCell ref="B60:H60"/>
    <mergeCell ref="B61:H61"/>
    <mergeCell ref="B62:H62"/>
    <mergeCell ref="B63:H63"/>
    <mergeCell ref="B69:H69"/>
    <mergeCell ref="B70:H70"/>
    <mergeCell ref="B71:H71"/>
    <mergeCell ref="B64:H64"/>
    <mergeCell ref="B65:H65"/>
    <mergeCell ref="B66:H66"/>
    <mergeCell ref="B67:H67"/>
    <mergeCell ref="B68:H68"/>
    <mergeCell ref="B55:H55"/>
    <mergeCell ref="B56:H56"/>
    <mergeCell ref="B57:H57"/>
    <mergeCell ref="B58:H58"/>
    <mergeCell ref="B49:J49"/>
    <mergeCell ref="B50:J50"/>
    <mergeCell ref="B54:H54"/>
    <mergeCell ref="B51:J51"/>
    <mergeCell ref="C46:E46"/>
    <mergeCell ref="C47:E47"/>
    <mergeCell ref="B2:J2"/>
    <mergeCell ref="B5:J5"/>
    <mergeCell ref="C42:E42"/>
    <mergeCell ref="C43:E43"/>
    <mergeCell ref="C44:E44"/>
    <mergeCell ref="C45:E45"/>
    <mergeCell ref="H42:J42"/>
    <mergeCell ref="H43:J43"/>
    <mergeCell ref="H44:J44"/>
    <mergeCell ref="H45:J45"/>
    <mergeCell ref="H46:J46"/>
    <mergeCell ref="H47:J47"/>
    <mergeCell ref="B6:J6"/>
  </mergeCells>
  <phoneticPr fontId="2" type="noConversion"/>
  <printOptions horizontalCentered="1"/>
  <pageMargins left="0.25" right="0.25" top="0.75" bottom="0.75" header="0.3" footer="0.3"/>
  <pageSetup scale="90" orientation="portrait" verticalDpi="1200" r:id="rId1"/>
  <headerFooter>
    <oddFooter>&amp;C3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619"/>
  <sheetViews>
    <sheetView showGridLines="0" zoomScale="85" zoomScaleNormal="85" zoomScaleSheetLayoutView="70" workbookViewId="0">
      <selection activeCell="B4" sqref="B4:L4"/>
    </sheetView>
  </sheetViews>
  <sheetFormatPr defaultColWidth="0" defaultRowHeight="12.75" zeroHeight="1" x14ac:dyDescent="0.2"/>
  <cols>
    <col min="1" max="1" width="4.7109375" style="82" customWidth="1"/>
    <col min="2" max="5" width="8.85546875" style="82" customWidth="1"/>
    <col min="6" max="12" width="12.28515625" style="82" customWidth="1"/>
    <col min="13" max="13" width="4.7109375" style="82" customWidth="1"/>
    <col min="14" max="16384" width="8.85546875" style="82" hidden="1"/>
  </cols>
  <sheetData>
    <row r="1" spans="2:13" x14ac:dyDescent="0.2"/>
    <row r="2" spans="2:13" x14ac:dyDescent="0.2">
      <c r="B2" s="374" t="s">
        <v>0</v>
      </c>
      <c r="C2" s="374"/>
      <c r="D2" s="374"/>
      <c r="E2" s="374"/>
      <c r="F2" s="374"/>
      <c r="G2" s="374"/>
      <c r="H2" s="374"/>
      <c r="I2" s="374"/>
      <c r="J2" s="374"/>
      <c r="K2" s="374"/>
      <c r="L2" s="374"/>
      <c r="M2" s="97"/>
    </row>
    <row r="3" spans="2:13" x14ac:dyDescent="0.2">
      <c r="B3" s="19"/>
      <c r="C3" s="19"/>
      <c r="D3" s="19"/>
      <c r="E3" s="19"/>
      <c r="F3" s="19"/>
      <c r="G3" s="19"/>
      <c r="H3" s="19"/>
      <c r="I3" s="19"/>
      <c r="J3" s="19"/>
      <c r="K3" s="19"/>
      <c r="L3" s="19"/>
    </row>
    <row r="4" spans="2:13" x14ac:dyDescent="0.2">
      <c r="B4" s="373" t="s">
        <v>245</v>
      </c>
      <c r="C4" s="373"/>
      <c r="D4" s="373"/>
      <c r="E4" s="373"/>
      <c r="F4" s="373"/>
      <c r="G4" s="373"/>
      <c r="H4" s="373"/>
      <c r="I4" s="373"/>
      <c r="J4" s="373"/>
      <c r="K4" s="373"/>
      <c r="L4" s="373"/>
      <c r="M4" s="98"/>
    </row>
    <row r="5" spans="2:13" ht="7.9" customHeight="1" thickBot="1" x14ac:dyDescent="0.25">
      <c r="B5" s="19"/>
      <c r="C5" s="19"/>
      <c r="D5" s="95"/>
      <c r="E5" s="19"/>
      <c r="F5" s="2"/>
      <c r="G5" s="95"/>
      <c r="H5" s="19"/>
      <c r="I5" s="19"/>
      <c r="J5" s="95"/>
      <c r="K5" s="19"/>
      <c r="L5" s="19"/>
      <c r="M5" s="2"/>
    </row>
    <row r="6" spans="2:13" ht="30.75" customHeight="1" thickBot="1" x14ac:dyDescent="0.25">
      <c r="B6" s="377" t="s">
        <v>33</v>
      </c>
      <c r="C6" s="378"/>
      <c r="D6" s="375" t="s">
        <v>34</v>
      </c>
      <c r="E6" s="376"/>
      <c r="F6" s="346" t="s">
        <v>224</v>
      </c>
      <c r="G6" s="346"/>
      <c r="H6" s="346"/>
      <c r="I6" s="346"/>
      <c r="J6" s="346"/>
      <c r="K6" s="346"/>
      <c r="L6" s="347"/>
    </row>
    <row r="7" spans="2:13" ht="13.15" customHeight="1" x14ac:dyDescent="0.2">
      <c r="B7" s="357"/>
      <c r="C7" s="358"/>
      <c r="D7" s="352" t="s">
        <v>39</v>
      </c>
      <c r="E7" s="353"/>
      <c r="F7" s="348" t="s">
        <v>225</v>
      </c>
      <c r="G7" s="348"/>
      <c r="H7" s="348"/>
      <c r="I7" s="348"/>
      <c r="J7" s="348"/>
      <c r="K7" s="348"/>
      <c r="L7" s="349"/>
    </row>
    <row r="8" spans="2:13" ht="13.15" customHeight="1" x14ac:dyDescent="0.2">
      <c r="B8" s="345"/>
      <c r="C8" s="317"/>
      <c r="D8" s="308" t="s">
        <v>39</v>
      </c>
      <c r="E8" s="310"/>
      <c r="F8" s="293" t="s">
        <v>226</v>
      </c>
      <c r="G8" s="293"/>
      <c r="H8" s="293"/>
      <c r="I8" s="293"/>
      <c r="J8" s="293"/>
      <c r="K8" s="293"/>
      <c r="L8" s="336"/>
    </row>
    <row r="9" spans="2:13" ht="13.15" customHeight="1" x14ac:dyDescent="0.2">
      <c r="B9" s="345"/>
      <c r="C9" s="317"/>
      <c r="D9" s="308" t="s">
        <v>39</v>
      </c>
      <c r="E9" s="310"/>
      <c r="F9" s="293" t="s">
        <v>227</v>
      </c>
      <c r="G9" s="293"/>
      <c r="H9" s="293"/>
      <c r="I9" s="293"/>
      <c r="J9" s="293"/>
      <c r="K9" s="293"/>
      <c r="L9" s="336"/>
    </row>
    <row r="10" spans="2:13" ht="13.15" customHeight="1" x14ac:dyDescent="0.2">
      <c r="B10" s="345"/>
      <c r="C10" s="317"/>
      <c r="D10" s="308" t="s">
        <v>39</v>
      </c>
      <c r="E10" s="310"/>
      <c r="F10" s="293" t="s">
        <v>228</v>
      </c>
      <c r="G10" s="293"/>
      <c r="H10" s="293"/>
      <c r="I10" s="293"/>
      <c r="J10" s="293"/>
      <c r="K10" s="293"/>
      <c r="L10" s="336"/>
    </row>
    <row r="11" spans="2:13" ht="13.15" customHeight="1" x14ac:dyDescent="0.2">
      <c r="B11" s="345"/>
      <c r="C11" s="317"/>
      <c r="D11" s="324" t="s">
        <v>39</v>
      </c>
      <c r="E11" s="354"/>
      <c r="F11" s="293" t="s">
        <v>229</v>
      </c>
      <c r="G11" s="293"/>
      <c r="H11" s="293"/>
      <c r="I11" s="293"/>
      <c r="J11" s="293"/>
      <c r="K11" s="293"/>
      <c r="L11" s="336"/>
    </row>
    <row r="12" spans="2:13" ht="13.15" customHeight="1" x14ac:dyDescent="0.2">
      <c r="B12" s="345"/>
      <c r="C12" s="317"/>
      <c r="D12" s="317" t="s">
        <v>63</v>
      </c>
      <c r="E12" s="317"/>
      <c r="F12" s="293" t="s">
        <v>230</v>
      </c>
      <c r="G12" s="293"/>
      <c r="H12" s="293"/>
      <c r="I12" s="293"/>
      <c r="J12" s="293"/>
      <c r="K12" s="293"/>
      <c r="L12" s="336"/>
    </row>
    <row r="13" spans="2:13" ht="13.15" customHeight="1" x14ac:dyDescent="0.2">
      <c r="B13" s="345"/>
      <c r="C13" s="317"/>
      <c r="D13" s="308" t="s">
        <v>63</v>
      </c>
      <c r="E13" s="310"/>
      <c r="F13" s="293" t="s">
        <v>231</v>
      </c>
      <c r="G13" s="293"/>
      <c r="H13" s="293"/>
      <c r="I13" s="293"/>
      <c r="J13" s="293"/>
      <c r="K13" s="293"/>
      <c r="L13" s="336"/>
    </row>
    <row r="14" spans="2:13" ht="13.15" customHeight="1" thickBot="1" x14ac:dyDescent="0.25">
      <c r="B14" s="355"/>
      <c r="C14" s="356"/>
      <c r="D14" s="350" t="s">
        <v>63</v>
      </c>
      <c r="E14" s="351"/>
      <c r="F14" s="337" t="s">
        <v>232</v>
      </c>
      <c r="G14" s="337"/>
      <c r="H14" s="337"/>
      <c r="I14" s="337"/>
      <c r="J14" s="337"/>
      <c r="K14" s="337"/>
      <c r="L14" s="338"/>
    </row>
    <row r="15" spans="2:13" ht="13.15" customHeight="1" x14ac:dyDescent="0.2">
      <c r="B15" s="357"/>
      <c r="C15" s="358"/>
      <c r="D15" s="352" t="s">
        <v>39</v>
      </c>
      <c r="E15" s="353"/>
      <c r="F15" s="348" t="s">
        <v>233</v>
      </c>
      <c r="G15" s="348"/>
      <c r="H15" s="348"/>
      <c r="I15" s="348"/>
      <c r="J15" s="348"/>
      <c r="K15" s="348"/>
      <c r="L15" s="349"/>
    </row>
    <row r="16" spans="2:13" ht="13.15" customHeight="1" x14ac:dyDescent="0.2">
      <c r="B16" s="345"/>
      <c r="C16" s="317"/>
      <c r="D16" s="324" t="s">
        <v>38</v>
      </c>
      <c r="E16" s="354"/>
      <c r="F16" s="293" t="s">
        <v>234</v>
      </c>
      <c r="G16" s="293"/>
      <c r="H16" s="293"/>
      <c r="I16" s="293"/>
      <c r="J16" s="293"/>
      <c r="K16" s="293"/>
      <c r="L16" s="336"/>
    </row>
    <row r="17" spans="2:12" ht="13.15" customHeight="1" x14ac:dyDescent="0.2">
      <c r="B17" s="345"/>
      <c r="C17" s="317"/>
      <c r="D17" s="317" t="s">
        <v>39</v>
      </c>
      <c r="E17" s="317"/>
      <c r="F17" s="293" t="s">
        <v>235</v>
      </c>
      <c r="G17" s="293"/>
      <c r="H17" s="293"/>
      <c r="I17" s="293"/>
      <c r="J17" s="293"/>
      <c r="K17" s="293"/>
      <c r="L17" s="336"/>
    </row>
    <row r="18" spans="2:12" ht="13.15" customHeight="1" x14ac:dyDescent="0.2">
      <c r="B18" s="345"/>
      <c r="C18" s="317"/>
      <c r="D18" s="308" t="s">
        <v>38</v>
      </c>
      <c r="E18" s="310"/>
      <c r="F18" s="293" t="s">
        <v>236</v>
      </c>
      <c r="G18" s="293"/>
      <c r="H18" s="293"/>
      <c r="I18" s="293"/>
      <c r="J18" s="293"/>
      <c r="K18" s="293"/>
      <c r="L18" s="336"/>
    </row>
    <row r="19" spans="2:12" ht="13.15" customHeight="1" x14ac:dyDescent="0.2">
      <c r="B19" s="345"/>
      <c r="C19" s="317"/>
      <c r="D19" s="366" t="s">
        <v>38</v>
      </c>
      <c r="E19" s="366"/>
      <c r="F19" s="293" t="s">
        <v>237</v>
      </c>
      <c r="G19" s="293"/>
      <c r="H19" s="293"/>
      <c r="I19" s="293"/>
      <c r="J19" s="293"/>
      <c r="K19" s="293"/>
      <c r="L19" s="336"/>
    </row>
    <row r="20" spans="2:12" ht="13.15" customHeight="1" x14ac:dyDescent="0.2">
      <c r="B20" s="345"/>
      <c r="C20" s="317"/>
      <c r="D20" s="366" t="s">
        <v>38</v>
      </c>
      <c r="E20" s="366"/>
      <c r="F20" s="293" t="s">
        <v>238</v>
      </c>
      <c r="G20" s="293"/>
      <c r="H20" s="293"/>
      <c r="I20" s="293"/>
      <c r="J20" s="293"/>
      <c r="K20" s="293"/>
      <c r="L20" s="336"/>
    </row>
    <row r="21" spans="2:12" ht="13.15" customHeight="1" x14ac:dyDescent="0.2">
      <c r="B21" s="345"/>
      <c r="C21" s="317"/>
      <c r="D21" s="367" t="s">
        <v>38</v>
      </c>
      <c r="E21" s="368"/>
      <c r="F21" s="293" t="s">
        <v>239</v>
      </c>
      <c r="G21" s="293"/>
      <c r="H21" s="293"/>
      <c r="I21" s="293"/>
      <c r="J21" s="293"/>
      <c r="K21" s="293"/>
      <c r="L21" s="336"/>
    </row>
    <row r="22" spans="2:12" ht="13.15" customHeight="1" x14ac:dyDescent="0.2">
      <c r="B22" s="345"/>
      <c r="C22" s="317"/>
      <c r="D22" s="369" t="s">
        <v>38</v>
      </c>
      <c r="E22" s="370"/>
      <c r="F22" s="293" t="s">
        <v>240</v>
      </c>
      <c r="G22" s="293"/>
      <c r="H22" s="293"/>
      <c r="I22" s="293"/>
      <c r="J22" s="293"/>
      <c r="K22" s="293"/>
      <c r="L22" s="336"/>
    </row>
    <row r="23" spans="2:12" ht="13.15" customHeight="1" x14ac:dyDescent="0.2">
      <c r="B23" s="345"/>
      <c r="C23" s="317"/>
      <c r="D23" s="317" t="s">
        <v>39</v>
      </c>
      <c r="E23" s="317"/>
      <c r="F23" s="293" t="s">
        <v>241</v>
      </c>
      <c r="G23" s="293"/>
      <c r="H23" s="293"/>
      <c r="I23" s="293"/>
      <c r="J23" s="293"/>
      <c r="K23" s="293"/>
      <c r="L23" s="336"/>
    </row>
    <row r="24" spans="2:12" ht="13.15" customHeight="1" x14ac:dyDescent="0.2">
      <c r="B24" s="345"/>
      <c r="C24" s="317"/>
      <c r="D24" s="317" t="s">
        <v>38</v>
      </c>
      <c r="E24" s="317"/>
      <c r="F24" s="293" t="s">
        <v>242</v>
      </c>
      <c r="G24" s="293"/>
      <c r="H24" s="293"/>
      <c r="I24" s="293"/>
      <c r="J24" s="293"/>
      <c r="K24" s="293"/>
      <c r="L24" s="336"/>
    </row>
    <row r="25" spans="2:12" ht="13.15" customHeight="1" x14ac:dyDescent="0.2">
      <c r="B25" s="345"/>
      <c r="C25" s="317"/>
      <c r="D25" s="326" t="s">
        <v>39</v>
      </c>
      <c r="E25" s="371"/>
      <c r="F25" s="293" t="s">
        <v>243</v>
      </c>
      <c r="G25" s="293"/>
      <c r="H25" s="293"/>
      <c r="I25" s="293"/>
      <c r="J25" s="293"/>
      <c r="K25" s="293"/>
      <c r="L25" s="336"/>
    </row>
    <row r="26" spans="2:12" ht="13.15" customHeight="1" thickBot="1" x14ac:dyDescent="0.25">
      <c r="B26" s="355"/>
      <c r="C26" s="356"/>
      <c r="D26" s="350" t="s">
        <v>38</v>
      </c>
      <c r="E26" s="351"/>
      <c r="F26" s="337" t="s">
        <v>244</v>
      </c>
      <c r="G26" s="337"/>
      <c r="H26" s="337"/>
      <c r="I26" s="337"/>
      <c r="J26" s="337"/>
      <c r="K26" s="337"/>
      <c r="L26" s="338"/>
    </row>
    <row r="27" spans="2:12" ht="13.15" customHeight="1" x14ac:dyDescent="0.2">
      <c r="B27" s="361"/>
      <c r="C27" s="362"/>
      <c r="D27" s="372" t="s">
        <v>38</v>
      </c>
      <c r="E27" s="372"/>
      <c r="F27" s="381" t="s">
        <v>56</v>
      </c>
      <c r="G27" s="381"/>
      <c r="H27" s="381"/>
      <c r="I27" s="381"/>
      <c r="J27" s="381"/>
      <c r="K27" s="381"/>
      <c r="L27" s="382"/>
    </row>
    <row r="28" spans="2:12" ht="13.15" customHeight="1" x14ac:dyDescent="0.2">
      <c r="B28" s="345"/>
      <c r="C28" s="317"/>
      <c r="D28" s="317" t="s">
        <v>38</v>
      </c>
      <c r="E28" s="366"/>
      <c r="F28" s="339" t="s">
        <v>153</v>
      </c>
      <c r="G28" s="339"/>
      <c r="H28" s="339"/>
      <c r="I28" s="339"/>
      <c r="J28" s="339"/>
      <c r="K28" s="339"/>
      <c r="L28" s="340"/>
    </row>
    <row r="29" spans="2:12" ht="13.15" customHeight="1" x14ac:dyDescent="0.2">
      <c r="B29" s="345"/>
      <c r="C29" s="317"/>
      <c r="D29" s="366" t="s">
        <v>38</v>
      </c>
      <c r="E29" s="366"/>
      <c r="F29" s="339" t="s">
        <v>50</v>
      </c>
      <c r="G29" s="339"/>
      <c r="H29" s="339"/>
      <c r="I29" s="339"/>
      <c r="J29" s="339"/>
      <c r="K29" s="339"/>
      <c r="L29" s="340"/>
    </row>
    <row r="30" spans="2:12" ht="13.15" customHeight="1" x14ac:dyDescent="0.2">
      <c r="B30" s="345"/>
      <c r="C30" s="317"/>
      <c r="D30" s="317" t="s">
        <v>63</v>
      </c>
      <c r="E30" s="317"/>
      <c r="F30" s="339" t="s">
        <v>51</v>
      </c>
      <c r="G30" s="339"/>
      <c r="H30" s="339"/>
      <c r="I30" s="339"/>
      <c r="J30" s="339"/>
      <c r="K30" s="339"/>
      <c r="L30" s="340"/>
    </row>
    <row r="31" spans="2:12" ht="13.15" customHeight="1" x14ac:dyDescent="0.2">
      <c r="B31" s="345"/>
      <c r="C31" s="317"/>
      <c r="D31" s="317" t="s">
        <v>63</v>
      </c>
      <c r="E31" s="317"/>
      <c r="F31" s="339" t="s">
        <v>54</v>
      </c>
      <c r="G31" s="339"/>
      <c r="H31" s="339"/>
      <c r="I31" s="339"/>
      <c r="J31" s="339"/>
      <c r="K31" s="339"/>
      <c r="L31" s="340"/>
    </row>
    <row r="32" spans="2:12" ht="13.15" customHeight="1" x14ac:dyDescent="0.2">
      <c r="B32" s="345"/>
      <c r="C32" s="317"/>
      <c r="D32" s="366" t="s">
        <v>63</v>
      </c>
      <c r="E32" s="366"/>
      <c r="F32" s="339" t="s">
        <v>62</v>
      </c>
      <c r="G32" s="339"/>
      <c r="H32" s="339"/>
      <c r="I32" s="339"/>
      <c r="J32" s="339"/>
      <c r="K32" s="339"/>
      <c r="L32" s="340"/>
    </row>
    <row r="33" spans="2:12" ht="13.15" customHeight="1" x14ac:dyDescent="0.2">
      <c r="B33" s="345"/>
      <c r="C33" s="317"/>
      <c r="D33" s="366" t="s">
        <v>63</v>
      </c>
      <c r="E33" s="366"/>
      <c r="F33" s="339" t="s">
        <v>154</v>
      </c>
      <c r="G33" s="339"/>
      <c r="H33" s="339"/>
      <c r="I33" s="339"/>
      <c r="J33" s="339"/>
      <c r="K33" s="339"/>
      <c r="L33" s="340"/>
    </row>
    <row r="34" spans="2:12" ht="13.15" customHeight="1" x14ac:dyDescent="0.2">
      <c r="B34" s="345"/>
      <c r="C34" s="317"/>
      <c r="D34" s="317" t="s">
        <v>38</v>
      </c>
      <c r="E34" s="317"/>
      <c r="F34" s="293" t="s">
        <v>52</v>
      </c>
      <c r="G34" s="293"/>
      <c r="H34" s="293"/>
      <c r="I34" s="293"/>
      <c r="J34" s="293"/>
      <c r="K34" s="293"/>
      <c r="L34" s="336"/>
    </row>
    <row r="35" spans="2:12" ht="13.15" customHeight="1" x14ac:dyDescent="0.2">
      <c r="B35" s="345"/>
      <c r="C35" s="317"/>
      <c r="D35" s="366" t="s">
        <v>63</v>
      </c>
      <c r="E35" s="366"/>
      <c r="F35" s="339" t="s">
        <v>155</v>
      </c>
      <c r="G35" s="339"/>
      <c r="H35" s="339"/>
      <c r="I35" s="339"/>
      <c r="J35" s="339"/>
      <c r="K35" s="339"/>
      <c r="L35" s="340"/>
    </row>
    <row r="36" spans="2:12" ht="13.15" customHeight="1" x14ac:dyDescent="0.2">
      <c r="B36" s="345"/>
      <c r="C36" s="317"/>
      <c r="D36" s="366" t="s">
        <v>60</v>
      </c>
      <c r="E36" s="366"/>
      <c r="F36" s="293" t="s">
        <v>55</v>
      </c>
      <c r="G36" s="293"/>
      <c r="H36" s="293"/>
      <c r="I36" s="293"/>
      <c r="J36" s="293"/>
      <c r="K36" s="293"/>
      <c r="L36" s="336"/>
    </row>
    <row r="37" spans="2:12" ht="13.15" customHeight="1" x14ac:dyDescent="0.2">
      <c r="B37" s="345"/>
      <c r="C37" s="317"/>
      <c r="D37" s="366" t="s">
        <v>63</v>
      </c>
      <c r="E37" s="366"/>
      <c r="F37" s="339" t="s">
        <v>160</v>
      </c>
      <c r="G37" s="339"/>
      <c r="H37" s="339"/>
      <c r="I37" s="339"/>
      <c r="J37" s="339"/>
      <c r="K37" s="339"/>
      <c r="L37" s="340"/>
    </row>
    <row r="38" spans="2:12" ht="13.15" customHeight="1" x14ac:dyDescent="0.2">
      <c r="B38" s="345"/>
      <c r="C38" s="317"/>
      <c r="D38" s="366" t="s">
        <v>63</v>
      </c>
      <c r="E38" s="366"/>
      <c r="F38" s="339" t="s">
        <v>161</v>
      </c>
      <c r="G38" s="339"/>
      <c r="H38" s="339"/>
      <c r="I38" s="339"/>
      <c r="J38" s="339"/>
      <c r="K38" s="339"/>
      <c r="L38" s="340"/>
    </row>
    <row r="39" spans="2:12" ht="13.15" customHeight="1" x14ac:dyDescent="0.2">
      <c r="B39" s="345"/>
      <c r="C39" s="317"/>
      <c r="D39" s="366" t="s">
        <v>63</v>
      </c>
      <c r="E39" s="366"/>
      <c r="F39" s="339" t="s">
        <v>162</v>
      </c>
      <c r="G39" s="339"/>
      <c r="H39" s="339"/>
      <c r="I39" s="339"/>
      <c r="J39" s="339"/>
      <c r="K39" s="339"/>
      <c r="L39" s="340"/>
    </row>
    <row r="40" spans="2:12" ht="13.15" customHeight="1" x14ac:dyDescent="0.2">
      <c r="B40" s="345"/>
      <c r="C40" s="317"/>
      <c r="D40" s="366" t="s">
        <v>63</v>
      </c>
      <c r="E40" s="366"/>
      <c r="F40" s="339" t="s">
        <v>163</v>
      </c>
      <c r="G40" s="339"/>
      <c r="H40" s="339"/>
      <c r="I40" s="339"/>
      <c r="J40" s="339"/>
      <c r="K40" s="339"/>
      <c r="L40" s="340"/>
    </row>
    <row r="41" spans="2:12" ht="13.15" customHeight="1" x14ac:dyDescent="0.2">
      <c r="B41" s="345"/>
      <c r="C41" s="317"/>
      <c r="D41" s="366" t="s">
        <v>63</v>
      </c>
      <c r="E41" s="366"/>
      <c r="F41" s="339" t="s">
        <v>164</v>
      </c>
      <c r="G41" s="339"/>
      <c r="H41" s="339"/>
      <c r="I41" s="339"/>
      <c r="J41" s="339"/>
      <c r="K41" s="339"/>
      <c r="L41" s="340"/>
    </row>
    <row r="42" spans="2:12" ht="13.15" customHeight="1" x14ac:dyDescent="0.2">
      <c r="B42" s="345"/>
      <c r="C42" s="317"/>
      <c r="D42" s="366" t="s">
        <v>63</v>
      </c>
      <c r="E42" s="366"/>
      <c r="F42" s="339" t="s">
        <v>165</v>
      </c>
      <c r="G42" s="339"/>
      <c r="H42" s="339"/>
      <c r="I42" s="339"/>
      <c r="J42" s="339"/>
      <c r="K42" s="339"/>
      <c r="L42" s="340"/>
    </row>
    <row r="43" spans="2:12" ht="13.15" customHeight="1" x14ac:dyDescent="0.2">
      <c r="B43" s="345"/>
      <c r="C43" s="317"/>
      <c r="D43" s="366" t="s">
        <v>63</v>
      </c>
      <c r="E43" s="366"/>
      <c r="F43" s="339" t="s">
        <v>166</v>
      </c>
      <c r="G43" s="339"/>
      <c r="H43" s="339"/>
      <c r="I43" s="339"/>
      <c r="J43" s="339"/>
      <c r="K43" s="339"/>
      <c r="L43" s="340"/>
    </row>
    <row r="44" spans="2:12" ht="13.15" customHeight="1" x14ac:dyDescent="0.2">
      <c r="B44" s="345"/>
      <c r="C44" s="317"/>
      <c r="D44" s="366" t="s">
        <v>63</v>
      </c>
      <c r="E44" s="366"/>
      <c r="F44" s="339" t="s">
        <v>167</v>
      </c>
      <c r="G44" s="339"/>
      <c r="H44" s="339"/>
      <c r="I44" s="339"/>
      <c r="J44" s="339"/>
      <c r="K44" s="339"/>
      <c r="L44" s="340"/>
    </row>
    <row r="45" spans="2:12" ht="13.15" customHeight="1" x14ac:dyDescent="0.2">
      <c r="B45" s="345"/>
      <c r="C45" s="317"/>
      <c r="D45" s="366" t="s">
        <v>63</v>
      </c>
      <c r="E45" s="366"/>
      <c r="F45" s="339" t="s">
        <v>168</v>
      </c>
      <c r="G45" s="339"/>
      <c r="H45" s="339"/>
      <c r="I45" s="339"/>
      <c r="J45" s="339"/>
      <c r="K45" s="339"/>
      <c r="L45" s="340"/>
    </row>
    <row r="46" spans="2:12" ht="13.15" customHeight="1" x14ac:dyDescent="0.2">
      <c r="B46" s="345"/>
      <c r="C46" s="317"/>
      <c r="D46" s="366" t="s">
        <v>63</v>
      </c>
      <c r="E46" s="366"/>
      <c r="F46" s="339" t="s">
        <v>53</v>
      </c>
      <c r="G46" s="339"/>
      <c r="H46" s="339"/>
      <c r="I46" s="339"/>
      <c r="J46" s="339"/>
      <c r="K46" s="339"/>
      <c r="L46" s="340"/>
    </row>
    <row r="47" spans="2:12" ht="13.15" customHeight="1" x14ac:dyDescent="0.2">
      <c r="B47" s="345"/>
      <c r="C47" s="317"/>
      <c r="D47" s="366" t="s">
        <v>63</v>
      </c>
      <c r="E47" s="366"/>
      <c r="F47" s="339" t="s">
        <v>59</v>
      </c>
      <c r="G47" s="339"/>
      <c r="H47" s="339"/>
      <c r="I47" s="339"/>
      <c r="J47" s="339"/>
      <c r="K47" s="339"/>
      <c r="L47" s="340"/>
    </row>
    <row r="48" spans="2:12" ht="13.15" customHeight="1" x14ac:dyDescent="0.2">
      <c r="B48" s="345"/>
      <c r="C48" s="317"/>
      <c r="D48" s="366" t="s">
        <v>63</v>
      </c>
      <c r="E48" s="366"/>
      <c r="F48" s="339" t="s">
        <v>58</v>
      </c>
      <c r="G48" s="339"/>
      <c r="H48" s="339"/>
      <c r="I48" s="339"/>
      <c r="J48" s="339"/>
      <c r="K48" s="339"/>
      <c r="L48" s="340"/>
    </row>
    <row r="49" spans="2:13" ht="13.15" customHeight="1" x14ac:dyDescent="0.2">
      <c r="B49" s="345"/>
      <c r="C49" s="317"/>
      <c r="D49" s="366" t="s">
        <v>63</v>
      </c>
      <c r="E49" s="366"/>
      <c r="F49" s="339" t="s">
        <v>156</v>
      </c>
      <c r="G49" s="339"/>
      <c r="H49" s="339"/>
      <c r="I49" s="339"/>
      <c r="J49" s="339"/>
      <c r="K49" s="339"/>
      <c r="L49" s="340"/>
    </row>
    <row r="50" spans="2:13" ht="13.15" customHeight="1" x14ac:dyDescent="0.2">
      <c r="B50" s="345"/>
      <c r="C50" s="317"/>
      <c r="D50" s="366" t="s">
        <v>63</v>
      </c>
      <c r="E50" s="366"/>
      <c r="F50" s="339" t="s">
        <v>57</v>
      </c>
      <c r="G50" s="339"/>
      <c r="H50" s="339"/>
      <c r="I50" s="339"/>
      <c r="J50" s="339"/>
      <c r="K50" s="339"/>
      <c r="L50" s="340"/>
    </row>
    <row r="51" spans="2:13" ht="13.15" customHeight="1" x14ac:dyDescent="0.2">
      <c r="B51" s="345"/>
      <c r="C51" s="317"/>
      <c r="D51" s="366" t="s">
        <v>63</v>
      </c>
      <c r="E51" s="366"/>
      <c r="F51" s="339" t="s">
        <v>157</v>
      </c>
      <c r="G51" s="339"/>
      <c r="H51" s="339"/>
      <c r="I51" s="339"/>
      <c r="J51" s="339"/>
      <c r="K51" s="339"/>
      <c r="L51" s="340"/>
    </row>
    <row r="52" spans="2:13" ht="13.15" customHeight="1" x14ac:dyDescent="0.2">
      <c r="B52" s="345"/>
      <c r="C52" s="317"/>
      <c r="D52" s="366" t="s">
        <v>63</v>
      </c>
      <c r="E52" s="366"/>
      <c r="F52" s="339" t="s">
        <v>158</v>
      </c>
      <c r="G52" s="339"/>
      <c r="H52" s="339"/>
      <c r="I52" s="339"/>
      <c r="J52" s="339"/>
      <c r="K52" s="339"/>
      <c r="L52" s="340"/>
    </row>
    <row r="53" spans="2:13" ht="13.15" customHeight="1" thickBot="1" x14ac:dyDescent="0.25">
      <c r="B53" s="359"/>
      <c r="C53" s="360"/>
      <c r="D53" s="363" t="s">
        <v>63</v>
      </c>
      <c r="E53" s="363"/>
      <c r="F53" s="341" t="s">
        <v>159</v>
      </c>
      <c r="G53" s="341"/>
      <c r="H53" s="341"/>
      <c r="I53" s="341"/>
      <c r="J53" s="341"/>
      <c r="K53" s="341"/>
      <c r="L53" s="342"/>
    </row>
    <row r="54" spans="2:13" ht="13.15" customHeight="1" x14ac:dyDescent="0.2">
      <c r="B54" s="357"/>
      <c r="C54" s="358"/>
      <c r="D54" s="364"/>
      <c r="E54" s="365"/>
      <c r="F54" s="343"/>
      <c r="G54" s="343"/>
      <c r="H54" s="343"/>
      <c r="I54" s="343"/>
      <c r="J54" s="343"/>
      <c r="K54" s="343"/>
      <c r="L54" s="344"/>
    </row>
    <row r="55" spans="2:13" ht="13.15" customHeight="1" x14ac:dyDescent="0.2">
      <c r="B55" s="345"/>
      <c r="C55" s="317"/>
      <c r="D55" s="308"/>
      <c r="E55" s="310"/>
      <c r="F55" s="293"/>
      <c r="G55" s="293"/>
      <c r="H55" s="293"/>
      <c r="I55" s="293"/>
      <c r="J55" s="293"/>
      <c r="K55" s="293"/>
      <c r="L55" s="336"/>
    </row>
    <row r="56" spans="2:13" ht="13.15" customHeight="1" x14ac:dyDescent="0.2">
      <c r="B56" s="345"/>
      <c r="C56" s="317"/>
      <c r="D56" s="308"/>
      <c r="E56" s="310"/>
      <c r="F56" s="293"/>
      <c r="G56" s="293"/>
      <c r="H56" s="293"/>
      <c r="I56" s="293"/>
      <c r="J56" s="293"/>
      <c r="K56" s="293"/>
      <c r="L56" s="336"/>
    </row>
    <row r="57" spans="2:13" ht="13.15" customHeight="1" thickBot="1" x14ac:dyDescent="0.25">
      <c r="B57" s="355"/>
      <c r="C57" s="356"/>
      <c r="D57" s="350"/>
      <c r="E57" s="351"/>
      <c r="F57" s="337"/>
      <c r="G57" s="337"/>
      <c r="H57" s="337"/>
      <c r="I57" s="337"/>
      <c r="J57" s="337"/>
      <c r="K57" s="337"/>
      <c r="L57" s="338"/>
    </row>
    <row r="58" spans="2:13" x14ac:dyDescent="0.2">
      <c r="B58" s="87"/>
      <c r="C58" s="87"/>
      <c r="D58" s="87"/>
      <c r="E58" s="87"/>
      <c r="F58" s="2"/>
      <c r="G58" s="2"/>
      <c r="H58" s="2"/>
      <c r="I58" s="2"/>
      <c r="J58" s="2"/>
      <c r="K58" s="2"/>
      <c r="L58" s="2"/>
      <c r="M58" s="2"/>
    </row>
    <row r="59" spans="2:13" x14ac:dyDescent="0.2">
      <c r="B59" s="87"/>
      <c r="C59" s="87"/>
      <c r="D59" s="87"/>
      <c r="E59" s="2"/>
      <c r="F59" s="2"/>
      <c r="G59" s="2"/>
      <c r="H59" s="2"/>
      <c r="I59" s="2"/>
      <c r="J59" s="2"/>
      <c r="K59" s="2"/>
      <c r="L59" s="2"/>
      <c r="M59" s="2"/>
    </row>
    <row r="60" spans="2:13" x14ac:dyDescent="0.2">
      <c r="B60" s="373" t="s">
        <v>65</v>
      </c>
      <c r="C60" s="373"/>
      <c r="D60" s="373"/>
      <c r="E60" s="373"/>
      <c r="F60" s="373"/>
      <c r="G60" s="373"/>
      <c r="H60" s="373"/>
      <c r="I60" s="373"/>
      <c r="J60" s="373"/>
      <c r="K60" s="373"/>
      <c r="L60" s="373"/>
      <c r="M60" s="2"/>
    </row>
    <row r="61" spans="2:13" ht="7.9" customHeight="1" thickBot="1" x14ac:dyDescent="0.25">
      <c r="B61" s="2"/>
      <c r="C61" s="2"/>
      <c r="D61" s="87"/>
      <c r="E61" s="87"/>
      <c r="F61" s="87"/>
      <c r="G61" s="87"/>
      <c r="H61" s="87"/>
      <c r="I61" s="87"/>
      <c r="J61" s="87"/>
      <c r="K61" s="2"/>
      <c r="L61" s="2"/>
      <c r="M61" s="2"/>
    </row>
    <row r="62" spans="2:13" ht="7.9" customHeight="1" x14ac:dyDescent="0.2">
      <c r="B62" s="103"/>
      <c r="C62" s="104"/>
      <c r="D62" s="105"/>
      <c r="E62" s="105"/>
      <c r="F62" s="105"/>
      <c r="G62" s="105"/>
      <c r="H62" s="105"/>
      <c r="I62" s="105"/>
      <c r="J62" s="105"/>
      <c r="K62" s="104"/>
      <c r="L62" s="106"/>
      <c r="M62" s="2"/>
    </row>
    <row r="63" spans="2:13" x14ac:dyDescent="0.2">
      <c r="B63" s="380" t="s">
        <v>35</v>
      </c>
      <c r="C63" s="379"/>
      <c r="D63" s="102"/>
      <c r="E63" s="379" t="s">
        <v>36</v>
      </c>
      <c r="F63" s="379"/>
      <c r="G63" s="379"/>
      <c r="H63" s="102"/>
      <c r="I63" s="379" t="s">
        <v>37</v>
      </c>
      <c r="J63" s="379"/>
      <c r="K63" s="68"/>
      <c r="L63" s="107"/>
      <c r="M63" s="2"/>
    </row>
    <row r="64" spans="2:13" x14ac:dyDescent="0.2">
      <c r="B64" s="108"/>
      <c r="C64" s="87"/>
      <c r="D64" s="99"/>
      <c r="E64" s="87"/>
      <c r="F64" s="87"/>
      <c r="G64" s="87"/>
      <c r="H64" s="99"/>
      <c r="I64" s="87"/>
      <c r="J64" s="87"/>
      <c r="K64" s="87"/>
      <c r="L64" s="109"/>
      <c r="M64" s="2"/>
    </row>
    <row r="65" spans="2:13" x14ac:dyDescent="0.2">
      <c r="B65" s="380" t="s">
        <v>61</v>
      </c>
      <c r="C65" s="379"/>
      <c r="D65" s="379"/>
      <c r="E65" s="87"/>
      <c r="F65" s="87" t="s">
        <v>139</v>
      </c>
      <c r="G65" s="88" t="s">
        <v>143</v>
      </c>
      <c r="H65" s="19"/>
      <c r="I65" s="87"/>
      <c r="J65" s="87"/>
      <c r="K65" s="2"/>
      <c r="L65" s="107"/>
      <c r="M65" s="2"/>
    </row>
    <row r="66" spans="2:13" ht="13.5" thickBot="1" x14ac:dyDescent="0.25">
      <c r="B66" s="110"/>
      <c r="C66" s="111"/>
      <c r="D66" s="112"/>
      <c r="E66" s="112"/>
      <c r="F66" s="112"/>
      <c r="G66" s="112"/>
      <c r="H66" s="112"/>
      <c r="I66" s="112"/>
      <c r="J66" s="112"/>
      <c r="K66" s="111"/>
      <c r="L66" s="113"/>
      <c r="M66" s="2"/>
    </row>
    <row r="67" spans="2:13" x14ac:dyDescent="0.2">
      <c r="B67" s="19"/>
      <c r="C67" s="19"/>
      <c r="D67" s="95"/>
      <c r="E67" s="95"/>
      <c r="F67" s="95"/>
      <c r="G67" s="95"/>
      <c r="H67" s="95"/>
      <c r="I67" s="95"/>
      <c r="J67" s="95"/>
      <c r="K67" s="19"/>
      <c r="L67" s="19"/>
      <c r="M67" s="2"/>
    </row>
    <row r="68" spans="2:13" x14ac:dyDescent="0.2">
      <c r="B68" s="19"/>
      <c r="C68" s="19"/>
      <c r="D68" s="95"/>
      <c r="E68" s="95"/>
      <c r="F68" s="95"/>
      <c r="G68" s="95"/>
      <c r="H68" s="95"/>
      <c r="I68" s="95"/>
      <c r="J68" s="95"/>
      <c r="K68" s="19"/>
      <c r="L68" s="19"/>
      <c r="M68" s="2"/>
    </row>
    <row r="69" spans="2:13" x14ac:dyDescent="0.2">
      <c r="B69" s="98"/>
      <c r="C69" s="98"/>
      <c r="D69" s="96"/>
      <c r="F69" s="100"/>
      <c r="G69" s="95"/>
      <c r="H69" s="95"/>
      <c r="I69" s="95"/>
      <c r="J69" s="95"/>
      <c r="K69" s="19"/>
      <c r="L69" s="19"/>
      <c r="M69" s="2"/>
    </row>
    <row r="70" spans="2:13" x14ac:dyDescent="0.2">
      <c r="B70" s="19"/>
      <c r="C70" s="19"/>
      <c r="D70" s="95"/>
      <c r="E70" s="95"/>
      <c r="F70" s="95"/>
      <c r="G70" s="95"/>
      <c r="H70" s="95"/>
      <c r="I70" s="95"/>
      <c r="J70" s="95"/>
      <c r="K70" s="19"/>
      <c r="L70" s="19"/>
      <c r="M70" s="2"/>
    </row>
    <row r="71" spans="2:13" x14ac:dyDescent="0.2">
      <c r="B71" s="19"/>
      <c r="C71" s="19"/>
      <c r="D71" s="95"/>
      <c r="E71" s="95"/>
      <c r="F71" s="96"/>
      <c r="G71" s="96"/>
      <c r="H71" s="96"/>
      <c r="I71" s="95"/>
      <c r="J71" s="95"/>
      <c r="K71" s="19"/>
      <c r="L71" s="19"/>
      <c r="M71" s="2"/>
    </row>
    <row r="72" spans="2:13" x14ac:dyDescent="0.2">
      <c r="B72" s="19"/>
      <c r="C72" s="19"/>
      <c r="D72" s="95"/>
      <c r="E72" s="95"/>
      <c r="F72" s="95"/>
      <c r="G72" s="96"/>
      <c r="H72" s="95"/>
      <c r="I72" s="95"/>
      <c r="J72" s="95"/>
      <c r="K72" s="19"/>
      <c r="L72" s="19"/>
      <c r="M72" s="2"/>
    </row>
    <row r="73" spans="2:13" x14ac:dyDescent="0.2">
      <c r="B73" s="19"/>
      <c r="C73" s="19"/>
      <c r="D73" s="96"/>
      <c r="E73" s="96"/>
      <c r="F73" s="96"/>
      <c r="G73" s="96"/>
      <c r="H73" s="96"/>
      <c r="I73" s="96"/>
      <c r="J73" s="96"/>
      <c r="K73" s="19"/>
      <c r="L73" s="19"/>
      <c r="M73" s="2"/>
    </row>
    <row r="74" spans="2:13" x14ac:dyDescent="0.2">
      <c r="B74" s="19"/>
      <c r="C74" s="19"/>
      <c r="D74" s="95"/>
      <c r="E74" s="95"/>
      <c r="F74" s="95"/>
      <c r="G74" s="95"/>
      <c r="H74" s="95"/>
      <c r="I74" s="95"/>
      <c r="J74" s="95"/>
      <c r="K74" s="19"/>
      <c r="L74" s="19"/>
      <c r="M74" s="2"/>
    </row>
    <row r="75" spans="2:13" x14ac:dyDescent="0.2">
      <c r="B75" s="19"/>
      <c r="C75" s="19"/>
      <c r="D75" s="95"/>
      <c r="E75" s="95"/>
      <c r="F75" s="95"/>
      <c r="G75" s="95"/>
      <c r="H75" s="95"/>
      <c r="I75" s="95"/>
      <c r="J75" s="95"/>
      <c r="K75" s="19"/>
      <c r="L75" s="19"/>
      <c r="M75" s="2"/>
    </row>
    <row r="76" spans="2:13" x14ac:dyDescent="0.2">
      <c r="B76" s="19"/>
      <c r="C76" s="19"/>
      <c r="D76" s="95"/>
      <c r="E76" s="95"/>
      <c r="F76" s="95"/>
      <c r="G76" s="95"/>
      <c r="H76" s="95"/>
      <c r="I76" s="95"/>
      <c r="J76" s="95"/>
      <c r="K76" s="19"/>
      <c r="L76" s="19"/>
      <c r="M76" s="2"/>
    </row>
    <row r="77" spans="2:13" x14ac:dyDescent="0.2">
      <c r="B77" s="19"/>
      <c r="C77" s="19"/>
      <c r="D77" s="95"/>
      <c r="E77" s="95"/>
      <c r="F77" s="95"/>
      <c r="G77" s="95"/>
      <c r="H77" s="95"/>
      <c r="I77" s="95"/>
      <c r="J77" s="95"/>
      <c r="K77" s="19"/>
      <c r="L77" s="19"/>
      <c r="M77" s="2"/>
    </row>
    <row r="78" spans="2:13" x14ac:dyDescent="0.2">
      <c r="B78" s="19"/>
      <c r="C78" s="19"/>
      <c r="D78" s="95"/>
      <c r="E78" s="95"/>
      <c r="F78" s="95"/>
      <c r="G78" s="95"/>
      <c r="H78" s="95"/>
      <c r="I78" s="95"/>
      <c r="J78" s="95"/>
      <c r="K78" s="19"/>
      <c r="L78" s="19"/>
      <c r="M78" s="2"/>
    </row>
    <row r="79" spans="2:13" x14ac:dyDescent="0.2">
      <c r="B79" s="19"/>
      <c r="C79" s="19"/>
      <c r="D79" s="95"/>
      <c r="E79" s="95"/>
      <c r="F79" s="95"/>
      <c r="G79" s="95"/>
      <c r="H79" s="95"/>
      <c r="I79" s="95"/>
      <c r="J79" s="95"/>
      <c r="K79" s="19"/>
      <c r="L79" s="19"/>
      <c r="M79" s="2"/>
    </row>
    <row r="80" spans="2:13" x14ac:dyDescent="0.2">
      <c r="B80" s="19"/>
      <c r="C80" s="19"/>
      <c r="D80" s="96"/>
      <c r="E80" s="96"/>
      <c r="F80" s="95"/>
      <c r="G80" s="95"/>
      <c r="H80" s="95"/>
      <c r="I80" s="95"/>
      <c r="J80" s="95"/>
      <c r="K80" s="19"/>
      <c r="L80" s="19"/>
      <c r="M80" s="2"/>
    </row>
    <row r="81" spans="2:13" x14ac:dyDescent="0.2">
      <c r="B81" s="19"/>
      <c r="C81" s="19"/>
      <c r="D81" s="95"/>
      <c r="E81" s="95"/>
      <c r="F81" s="95"/>
      <c r="G81" s="96"/>
      <c r="H81" s="95"/>
      <c r="I81" s="95"/>
      <c r="J81" s="95"/>
      <c r="K81" s="19"/>
      <c r="L81" s="19"/>
      <c r="M81" s="2"/>
    </row>
    <row r="82" spans="2:13" x14ac:dyDescent="0.2">
      <c r="B82" s="19"/>
      <c r="C82" s="19"/>
      <c r="D82" s="95"/>
      <c r="E82" s="95"/>
      <c r="F82" s="95"/>
      <c r="G82" s="96"/>
      <c r="H82" s="95"/>
      <c r="I82" s="95"/>
      <c r="J82" s="95"/>
      <c r="K82" s="19"/>
      <c r="L82" s="19"/>
      <c r="M82" s="2"/>
    </row>
    <row r="83" spans="2:13" x14ac:dyDescent="0.2">
      <c r="B83" s="19"/>
      <c r="C83" s="19"/>
      <c r="D83" s="96"/>
      <c r="E83" s="96"/>
      <c r="F83" s="96"/>
      <c r="G83" s="96"/>
      <c r="H83" s="96"/>
      <c r="I83" s="96"/>
      <c r="J83" s="96"/>
      <c r="K83" s="19"/>
      <c r="L83" s="19"/>
      <c r="M83" s="2"/>
    </row>
    <row r="84" spans="2:13" x14ac:dyDescent="0.2">
      <c r="B84" s="19"/>
      <c r="C84" s="19"/>
      <c r="D84" s="95"/>
      <c r="E84" s="95"/>
      <c r="F84" s="95"/>
      <c r="G84" s="95"/>
      <c r="H84" s="95"/>
      <c r="I84" s="95"/>
      <c r="J84" s="95"/>
      <c r="K84" s="19"/>
      <c r="L84" s="19"/>
      <c r="M84" s="2"/>
    </row>
    <row r="85" spans="2:13" x14ac:dyDescent="0.2">
      <c r="B85" s="19"/>
      <c r="C85" s="19"/>
      <c r="D85" s="95"/>
      <c r="E85" s="95"/>
      <c r="F85" s="95"/>
      <c r="G85" s="95"/>
      <c r="H85" s="95"/>
      <c r="I85" s="95"/>
      <c r="J85" s="95"/>
      <c r="K85" s="19"/>
      <c r="L85" s="19"/>
      <c r="M85" s="2"/>
    </row>
    <row r="86" spans="2:13" x14ac:dyDescent="0.2">
      <c r="B86" s="19"/>
      <c r="C86" s="19"/>
      <c r="D86" s="95"/>
      <c r="E86" s="95"/>
      <c r="F86" s="95"/>
      <c r="G86" s="95"/>
      <c r="H86" s="95"/>
      <c r="I86" s="95"/>
      <c r="J86" s="95"/>
      <c r="K86" s="19"/>
      <c r="L86" s="19"/>
      <c r="M86" s="2"/>
    </row>
    <row r="87" spans="2:13" x14ac:dyDescent="0.2">
      <c r="B87" s="98"/>
      <c r="C87" s="19"/>
      <c r="D87" s="19"/>
      <c r="E87" s="19"/>
      <c r="F87" s="19"/>
      <c r="G87" s="19"/>
      <c r="H87" s="19"/>
      <c r="I87" s="19"/>
      <c r="J87" s="19"/>
      <c r="K87" s="19"/>
      <c r="L87" s="98"/>
      <c r="M87" s="2"/>
    </row>
    <row r="88" spans="2:13" x14ac:dyDescent="0.2">
      <c r="B88" s="19"/>
      <c r="C88" s="19"/>
      <c r="D88" s="19"/>
      <c r="E88" s="19"/>
      <c r="F88" s="19"/>
      <c r="G88" s="19"/>
      <c r="H88" s="19"/>
      <c r="I88" s="19"/>
      <c r="J88" s="19"/>
      <c r="K88" s="19"/>
      <c r="L88" s="19"/>
      <c r="M88" s="2"/>
    </row>
    <row r="89" spans="2:13" x14ac:dyDescent="0.2">
      <c r="B89" s="19"/>
      <c r="C89" s="19"/>
      <c r="D89" s="19"/>
      <c r="E89" s="19"/>
      <c r="F89" s="19"/>
      <c r="G89" s="19"/>
      <c r="H89" s="19"/>
      <c r="I89" s="19"/>
      <c r="J89" s="19"/>
      <c r="K89" s="19"/>
      <c r="L89" s="19"/>
      <c r="M89" s="2"/>
    </row>
    <row r="90" spans="2:13" x14ac:dyDescent="0.2">
      <c r="B90" s="19"/>
      <c r="C90" s="19"/>
      <c r="D90" s="98"/>
      <c r="E90" s="98"/>
      <c r="F90" s="19"/>
      <c r="G90" s="19"/>
      <c r="H90" s="19"/>
      <c r="I90" s="19"/>
      <c r="J90" s="19"/>
      <c r="K90" s="19"/>
      <c r="L90" s="19"/>
    </row>
    <row r="91" spans="2:13" x14ac:dyDescent="0.2">
      <c r="B91" s="19"/>
      <c r="C91" s="19"/>
      <c r="D91" s="19"/>
      <c r="E91" s="19"/>
      <c r="F91" s="19"/>
      <c r="G91" s="19"/>
      <c r="H91" s="19"/>
      <c r="I91" s="19"/>
      <c r="J91" s="19"/>
      <c r="K91" s="19"/>
      <c r="L91" s="19"/>
    </row>
    <row r="92" spans="2:13" x14ac:dyDescent="0.2">
      <c r="B92" s="19"/>
      <c r="C92" s="19"/>
      <c r="D92" s="19"/>
      <c r="E92" s="19"/>
      <c r="F92" s="19"/>
      <c r="G92" s="96"/>
      <c r="H92" s="19"/>
      <c r="I92" s="19"/>
      <c r="J92" s="19"/>
      <c r="K92" s="19"/>
      <c r="L92" s="19"/>
    </row>
    <row r="93" spans="2:13" x14ac:dyDescent="0.2">
      <c r="B93" s="19"/>
      <c r="C93" s="19"/>
      <c r="D93" s="19"/>
      <c r="E93" s="19"/>
      <c r="F93" s="19"/>
      <c r="G93" s="19"/>
      <c r="H93" s="19"/>
      <c r="I93" s="19"/>
      <c r="J93" s="19"/>
      <c r="K93" s="19"/>
      <c r="L93" s="19"/>
    </row>
    <row r="94" spans="2:13" x14ac:dyDescent="0.2">
      <c r="B94" s="19"/>
      <c r="C94" s="19"/>
      <c r="D94" s="19"/>
      <c r="E94" s="19"/>
      <c r="F94" s="19"/>
      <c r="G94" s="19"/>
      <c r="H94" s="19"/>
      <c r="I94" s="19"/>
      <c r="J94" s="19"/>
      <c r="K94" s="19"/>
      <c r="L94" s="19"/>
    </row>
    <row r="95" spans="2:13" x14ac:dyDescent="0.2">
      <c r="B95" s="19"/>
      <c r="C95" s="19"/>
      <c r="D95" s="19"/>
      <c r="E95" s="19"/>
      <c r="F95" s="19"/>
      <c r="G95" s="19"/>
      <c r="H95" s="19"/>
      <c r="I95" s="19"/>
      <c r="J95" s="19"/>
      <c r="K95" s="19"/>
      <c r="L95" s="19"/>
    </row>
    <row r="96" spans="2:13" x14ac:dyDescent="0.2">
      <c r="B96" s="19"/>
      <c r="C96" s="19"/>
      <c r="D96" s="19"/>
      <c r="E96" s="19"/>
      <c r="F96" s="19"/>
      <c r="G96" s="19"/>
      <c r="H96" s="19"/>
      <c r="I96" s="19"/>
      <c r="J96" s="19"/>
      <c r="K96" s="19"/>
      <c r="L96" s="19"/>
    </row>
    <row r="97" spans="2:12" x14ac:dyDescent="0.2">
      <c r="B97" s="101"/>
      <c r="C97" s="101"/>
      <c r="D97" s="101"/>
      <c r="E97" s="101"/>
      <c r="F97" s="101"/>
      <c r="G97" s="101"/>
      <c r="H97" s="101"/>
      <c r="I97" s="101"/>
      <c r="J97" s="101"/>
      <c r="K97" s="101"/>
      <c r="L97" s="101"/>
    </row>
    <row r="98" spans="2:12" x14ac:dyDescent="0.2">
      <c r="B98" s="101"/>
      <c r="C98" s="101"/>
      <c r="D98" s="101"/>
      <c r="E98" s="101"/>
      <c r="F98" s="101"/>
      <c r="G98" s="101"/>
      <c r="H98" s="101"/>
      <c r="I98" s="101"/>
      <c r="J98" s="101"/>
      <c r="K98" s="101"/>
      <c r="L98" s="101"/>
    </row>
    <row r="99" spans="2:12" x14ac:dyDescent="0.2">
      <c r="B99" s="101"/>
      <c r="C99" s="101"/>
      <c r="D99" s="101"/>
      <c r="E99" s="101"/>
      <c r="F99" s="101"/>
      <c r="G99" s="101"/>
      <c r="H99" s="101"/>
      <c r="I99" s="101"/>
      <c r="J99" s="101"/>
      <c r="K99" s="101"/>
      <c r="L99" s="101"/>
    </row>
    <row r="100" spans="2:12" x14ac:dyDescent="0.2">
      <c r="B100" s="101"/>
      <c r="C100" s="101"/>
      <c r="D100" s="101"/>
      <c r="E100" s="101"/>
      <c r="F100" s="101"/>
      <c r="G100" s="101"/>
      <c r="H100" s="101"/>
      <c r="I100" s="101"/>
      <c r="J100" s="101"/>
      <c r="K100" s="101"/>
      <c r="L100" s="101"/>
    </row>
    <row r="101" spans="2:12" x14ac:dyDescent="0.2">
      <c r="B101" s="101"/>
      <c r="C101" s="101"/>
      <c r="D101" s="101"/>
      <c r="E101" s="101"/>
      <c r="F101" s="101"/>
      <c r="G101" s="101"/>
      <c r="H101" s="101"/>
      <c r="I101" s="101"/>
      <c r="J101" s="101"/>
      <c r="K101" s="101"/>
      <c r="L101" s="101"/>
    </row>
    <row r="102" spans="2:12" x14ac:dyDescent="0.2">
      <c r="B102" s="101"/>
      <c r="C102" s="101"/>
      <c r="D102" s="101"/>
      <c r="E102" s="101"/>
      <c r="F102" s="101"/>
      <c r="G102" s="101"/>
      <c r="H102" s="101"/>
      <c r="I102" s="101"/>
      <c r="J102" s="101"/>
      <c r="K102" s="101"/>
      <c r="L102" s="101"/>
    </row>
    <row r="103" spans="2:12" x14ac:dyDescent="0.2">
      <c r="B103" s="101"/>
      <c r="C103" s="101"/>
      <c r="D103" s="101"/>
      <c r="E103" s="101"/>
      <c r="F103" s="101"/>
      <c r="G103" s="101"/>
      <c r="H103" s="101"/>
      <c r="I103" s="101"/>
      <c r="J103" s="101"/>
      <c r="K103" s="101"/>
      <c r="L103" s="101"/>
    </row>
    <row r="104" spans="2:12" x14ac:dyDescent="0.2">
      <c r="B104" s="101"/>
      <c r="C104" s="101"/>
      <c r="D104" s="101"/>
      <c r="E104" s="101"/>
      <c r="F104" s="101"/>
      <c r="G104" s="101"/>
      <c r="H104" s="101"/>
      <c r="I104" s="101"/>
      <c r="J104" s="101"/>
      <c r="K104" s="101"/>
      <c r="L104" s="101"/>
    </row>
    <row r="105" spans="2:12" x14ac:dyDescent="0.2">
      <c r="B105" s="101"/>
      <c r="C105" s="101"/>
      <c r="D105" s="101"/>
      <c r="E105" s="101"/>
      <c r="F105" s="101"/>
      <c r="G105" s="101"/>
      <c r="H105" s="101"/>
      <c r="I105" s="101"/>
      <c r="J105" s="101"/>
      <c r="K105" s="101"/>
      <c r="L105" s="101"/>
    </row>
    <row r="106" spans="2:12" x14ac:dyDescent="0.2">
      <c r="B106" s="101"/>
      <c r="C106" s="101"/>
      <c r="D106" s="101"/>
      <c r="E106" s="101"/>
      <c r="F106" s="101"/>
      <c r="G106" s="101"/>
      <c r="H106" s="101"/>
      <c r="I106" s="101"/>
      <c r="J106" s="101"/>
      <c r="K106" s="101"/>
      <c r="L106" s="101"/>
    </row>
    <row r="107" spans="2:12" x14ac:dyDescent="0.2">
      <c r="B107" s="101"/>
      <c r="C107" s="101"/>
      <c r="D107" s="101"/>
      <c r="E107" s="101"/>
      <c r="F107" s="101"/>
      <c r="G107" s="101"/>
      <c r="H107" s="101"/>
      <c r="I107" s="101"/>
      <c r="J107" s="101"/>
      <c r="K107" s="101"/>
      <c r="L107" s="101"/>
    </row>
    <row r="108" spans="2:12" x14ac:dyDescent="0.2">
      <c r="B108" s="101"/>
      <c r="C108" s="101"/>
      <c r="D108" s="101"/>
      <c r="E108" s="101"/>
      <c r="F108" s="101"/>
      <c r="G108" s="101"/>
      <c r="H108" s="101"/>
      <c r="I108" s="101"/>
      <c r="J108" s="101"/>
      <c r="K108" s="101"/>
      <c r="L108" s="101"/>
    </row>
    <row r="109" spans="2:12" x14ac:dyDescent="0.2">
      <c r="B109" s="101"/>
      <c r="C109" s="101"/>
      <c r="D109" s="101"/>
      <c r="E109" s="101"/>
      <c r="F109" s="101"/>
      <c r="G109" s="101"/>
      <c r="H109" s="101"/>
      <c r="I109" s="101"/>
      <c r="J109" s="101"/>
      <c r="K109" s="101"/>
      <c r="L109" s="101"/>
    </row>
    <row r="110" spans="2:12" x14ac:dyDescent="0.2">
      <c r="B110" s="101"/>
      <c r="C110" s="101"/>
      <c r="D110" s="101"/>
      <c r="E110" s="101"/>
      <c r="F110" s="101"/>
      <c r="G110" s="101"/>
      <c r="H110" s="101"/>
      <c r="I110" s="101"/>
      <c r="J110" s="101"/>
      <c r="K110" s="101"/>
      <c r="L110" s="101"/>
    </row>
    <row r="111" spans="2:12" x14ac:dyDescent="0.2">
      <c r="B111" s="101"/>
      <c r="C111" s="101"/>
      <c r="D111" s="101"/>
      <c r="E111" s="101"/>
      <c r="F111" s="101"/>
      <c r="G111" s="101"/>
      <c r="H111" s="101"/>
      <c r="I111" s="101"/>
      <c r="J111" s="101"/>
      <c r="K111" s="101"/>
      <c r="L111" s="101"/>
    </row>
    <row r="112" spans="2:12" x14ac:dyDescent="0.2">
      <c r="B112" s="101"/>
      <c r="C112" s="101"/>
      <c r="D112" s="101"/>
      <c r="E112" s="101"/>
      <c r="F112" s="101"/>
      <c r="G112" s="101"/>
      <c r="H112" s="101"/>
      <c r="I112" s="101"/>
      <c r="J112" s="101"/>
      <c r="K112" s="101"/>
      <c r="L112" s="101"/>
    </row>
    <row r="113" spans="2:12" x14ac:dyDescent="0.2">
      <c r="B113" s="101"/>
      <c r="C113" s="101"/>
      <c r="D113" s="101"/>
      <c r="E113" s="101"/>
      <c r="F113" s="101"/>
      <c r="G113" s="101"/>
      <c r="H113" s="101"/>
      <c r="I113" s="101"/>
      <c r="J113" s="101"/>
      <c r="K113" s="101"/>
      <c r="L113" s="101"/>
    </row>
    <row r="114" spans="2:12" x14ac:dyDescent="0.2">
      <c r="B114" s="101"/>
      <c r="C114" s="101"/>
      <c r="D114" s="101"/>
      <c r="E114" s="101"/>
      <c r="F114" s="101"/>
      <c r="G114" s="101"/>
      <c r="H114" s="101"/>
      <c r="I114" s="101"/>
      <c r="J114" s="101"/>
      <c r="K114" s="101"/>
      <c r="L114" s="101"/>
    </row>
    <row r="115" spans="2:12" x14ac:dyDescent="0.2">
      <c r="B115" s="101"/>
      <c r="C115" s="101"/>
      <c r="D115" s="101"/>
      <c r="E115" s="101"/>
      <c r="F115" s="101"/>
      <c r="G115" s="101"/>
      <c r="H115" s="101"/>
      <c r="I115" s="101"/>
      <c r="J115" s="101"/>
      <c r="K115" s="101"/>
      <c r="L115" s="101"/>
    </row>
    <row r="116" spans="2:12" x14ac:dyDescent="0.2">
      <c r="B116" s="101"/>
      <c r="C116" s="101"/>
      <c r="D116" s="101"/>
      <c r="E116" s="101"/>
      <c r="F116" s="101"/>
      <c r="G116" s="101"/>
      <c r="H116" s="101"/>
      <c r="I116" s="101"/>
      <c r="J116" s="101"/>
      <c r="K116" s="101"/>
      <c r="L116" s="101"/>
    </row>
    <row r="117" spans="2:12" x14ac:dyDescent="0.2">
      <c r="B117" s="101"/>
      <c r="C117" s="101"/>
      <c r="D117" s="101"/>
      <c r="E117" s="101"/>
      <c r="F117" s="101"/>
      <c r="G117" s="101"/>
      <c r="H117" s="101"/>
      <c r="I117" s="101"/>
      <c r="J117" s="101"/>
      <c r="K117" s="101"/>
      <c r="L117" s="101"/>
    </row>
    <row r="118" spans="2:12" x14ac:dyDescent="0.2">
      <c r="B118" s="101"/>
      <c r="C118" s="101"/>
      <c r="D118" s="101"/>
      <c r="E118" s="101"/>
      <c r="F118" s="101"/>
      <c r="G118" s="101"/>
      <c r="H118" s="101"/>
      <c r="I118" s="101"/>
      <c r="J118" s="101"/>
      <c r="K118" s="101"/>
      <c r="L118" s="101"/>
    </row>
    <row r="119" spans="2:12" x14ac:dyDescent="0.2">
      <c r="B119" s="101"/>
      <c r="C119" s="101"/>
      <c r="D119" s="101"/>
      <c r="E119" s="101"/>
      <c r="F119" s="101"/>
      <c r="G119" s="101"/>
      <c r="H119" s="101"/>
      <c r="I119" s="101"/>
      <c r="J119" s="101"/>
      <c r="K119" s="101"/>
      <c r="L119" s="101"/>
    </row>
    <row r="120" spans="2:12" x14ac:dyDescent="0.2">
      <c r="B120" s="101"/>
      <c r="C120" s="101"/>
      <c r="D120" s="101"/>
      <c r="E120" s="101"/>
      <c r="F120" s="101"/>
      <c r="G120" s="101"/>
      <c r="H120" s="101"/>
      <c r="I120" s="101"/>
      <c r="J120" s="101"/>
      <c r="K120" s="101"/>
      <c r="L120" s="101"/>
    </row>
    <row r="121" spans="2:12" x14ac:dyDescent="0.2">
      <c r="B121" s="101"/>
      <c r="C121" s="101"/>
      <c r="D121" s="101"/>
      <c r="E121" s="101"/>
      <c r="F121" s="101"/>
      <c r="G121" s="101"/>
      <c r="H121" s="101"/>
      <c r="I121" s="101"/>
      <c r="J121" s="101"/>
      <c r="K121" s="101"/>
      <c r="L121" s="101"/>
    </row>
    <row r="122" spans="2:12" x14ac:dyDescent="0.2">
      <c r="B122" s="101"/>
      <c r="C122" s="101"/>
      <c r="D122" s="101"/>
      <c r="E122" s="101"/>
      <c r="F122" s="101"/>
      <c r="G122" s="101"/>
      <c r="H122" s="101"/>
      <c r="I122" s="101"/>
      <c r="J122" s="101"/>
      <c r="K122" s="101"/>
      <c r="L122" s="101"/>
    </row>
    <row r="123" spans="2:12" x14ac:dyDescent="0.2">
      <c r="B123" s="101"/>
      <c r="C123" s="101"/>
      <c r="D123" s="101"/>
      <c r="E123" s="101"/>
      <c r="F123" s="101"/>
      <c r="G123" s="101"/>
      <c r="H123" s="101"/>
      <c r="I123" s="101"/>
      <c r="J123" s="101"/>
      <c r="K123" s="101"/>
      <c r="L123" s="101"/>
    </row>
    <row r="124" spans="2:12" x14ac:dyDescent="0.2">
      <c r="B124" s="101"/>
      <c r="C124" s="101"/>
      <c r="D124" s="101"/>
      <c r="E124" s="101"/>
      <c r="F124" s="101"/>
      <c r="G124" s="101"/>
      <c r="H124" s="101"/>
      <c r="I124" s="101"/>
      <c r="J124" s="101"/>
      <c r="K124" s="101"/>
      <c r="L124" s="101"/>
    </row>
    <row r="125" spans="2:12" x14ac:dyDescent="0.2">
      <c r="B125" s="101"/>
      <c r="C125" s="101"/>
      <c r="D125" s="101"/>
      <c r="E125" s="101"/>
      <c r="F125" s="101"/>
      <c r="G125" s="101"/>
      <c r="H125" s="101"/>
      <c r="I125" s="101"/>
      <c r="J125" s="101"/>
      <c r="K125" s="101"/>
      <c r="L125" s="101"/>
    </row>
    <row r="126" spans="2:12" x14ac:dyDescent="0.2">
      <c r="B126" s="101"/>
      <c r="C126" s="101"/>
      <c r="D126" s="101"/>
      <c r="E126" s="101"/>
      <c r="F126" s="101"/>
      <c r="G126" s="101"/>
      <c r="H126" s="101"/>
      <c r="I126" s="101"/>
      <c r="J126" s="101"/>
      <c r="K126" s="101"/>
      <c r="L126" s="101"/>
    </row>
    <row r="127" spans="2:12" x14ac:dyDescent="0.2">
      <c r="B127" s="101"/>
      <c r="C127" s="101"/>
      <c r="D127" s="101"/>
      <c r="E127" s="101"/>
      <c r="F127" s="101"/>
      <c r="G127" s="101"/>
      <c r="H127" s="101"/>
      <c r="I127" s="101"/>
      <c r="J127" s="101"/>
      <c r="K127" s="101"/>
      <c r="L127" s="101"/>
    </row>
    <row r="128" spans="2:12" x14ac:dyDescent="0.2">
      <c r="B128" s="101"/>
      <c r="C128" s="101"/>
      <c r="D128" s="101"/>
      <c r="E128" s="101"/>
      <c r="F128" s="101"/>
      <c r="G128" s="101"/>
      <c r="H128" s="101"/>
      <c r="I128" s="101"/>
      <c r="J128" s="101"/>
      <c r="K128" s="101"/>
      <c r="L128" s="101"/>
    </row>
    <row r="129" spans="2:12" x14ac:dyDescent="0.2">
      <c r="B129" s="101"/>
      <c r="C129" s="101"/>
      <c r="D129" s="101"/>
      <c r="E129" s="101"/>
      <c r="F129" s="101"/>
      <c r="G129" s="101"/>
      <c r="H129" s="101"/>
      <c r="I129" s="101"/>
      <c r="J129" s="101"/>
      <c r="K129" s="101"/>
      <c r="L129" s="101"/>
    </row>
    <row r="130" spans="2:12" x14ac:dyDescent="0.2">
      <c r="B130" s="101"/>
      <c r="C130" s="101"/>
      <c r="D130" s="101"/>
      <c r="E130" s="101"/>
      <c r="F130" s="101"/>
      <c r="G130" s="101"/>
      <c r="H130" s="101"/>
      <c r="I130" s="101"/>
      <c r="J130" s="101"/>
      <c r="K130" s="101"/>
      <c r="L130" s="101"/>
    </row>
    <row r="131" spans="2:12" x14ac:dyDescent="0.2">
      <c r="B131" s="101"/>
      <c r="C131" s="101"/>
      <c r="D131" s="101"/>
      <c r="E131" s="101"/>
      <c r="F131" s="101"/>
      <c r="G131" s="101"/>
      <c r="H131" s="101"/>
      <c r="I131" s="101"/>
      <c r="J131" s="101"/>
      <c r="K131" s="101"/>
      <c r="L131" s="101"/>
    </row>
    <row r="132" spans="2:12" x14ac:dyDescent="0.2">
      <c r="B132" s="101"/>
      <c r="C132" s="101"/>
      <c r="D132" s="101"/>
      <c r="E132" s="101"/>
      <c r="F132" s="101"/>
      <c r="G132" s="101"/>
      <c r="H132" s="101"/>
      <c r="I132" s="101"/>
      <c r="J132" s="101"/>
      <c r="K132" s="101"/>
      <c r="L132" s="101"/>
    </row>
    <row r="133" spans="2:12" x14ac:dyDescent="0.2">
      <c r="B133" s="101"/>
      <c r="C133" s="101"/>
      <c r="D133" s="101"/>
      <c r="E133" s="101"/>
      <c r="F133" s="101"/>
      <c r="G133" s="101"/>
      <c r="H133" s="101"/>
      <c r="I133" s="101"/>
      <c r="J133" s="101"/>
      <c r="K133" s="101"/>
      <c r="L133" s="101"/>
    </row>
    <row r="134" spans="2:12" x14ac:dyDescent="0.2">
      <c r="B134" s="101"/>
      <c r="C134" s="101"/>
      <c r="D134" s="101"/>
      <c r="E134" s="101"/>
      <c r="F134" s="101"/>
      <c r="G134" s="101"/>
      <c r="H134" s="101"/>
      <c r="I134" s="101"/>
      <c r="J134" s="101"/>
      <c r="K134" s="101"/>
      <c r="L134" s="101"/>
    </row>
    <row r="135" spans="2:12" x14ac:dyDescent="0.2">
      <c r="B135" s="101"/>
      <c r="C135" s="101"/>
      <c r="D135" s="101"/>
      <c r="E135" s="101"/>
      <c r="F135" s="101"/>
      <c r="G135" s="101"/>
      <c r="H135" s="101"/>
      <c r="I135" s="101"/>
      <c r="J135" s="101"/>
      <c r="K135" s="101"/>
      <c r="L135" s="101"/>
    </row>
    <row r="136" spans="2:12" x14ac:dyDescent="0.2">
      <c r="B136" s="101"/>
      <c r="C136" s="101"/>
      <c r="D136" s="101"/>
      <c r="E136" s="101"/>
      <c r="F136" s="101"/>
      <c r="G136" s="101"/>
      <c r="H136" s="101"/>
      <c r="I136" s="101"/>
      <c r="J136" s="101"/>
      <c r="K136" s="101"/>
      <c r="L136" s="101"/>
    </row>
    <row r="137" spans="2:12" x14ac:dyDescent="0.2">
      <c r="B137" s="101"/>
      <c r="C137" s="101"/>
      <c r="D137" s="101"/>
      <c r="E137" s="101"/>
      <c r="F137" s="101"/>
      <c r="G137" s="101"/>
      <c r="H137" s="101"/>
      <c r="I137" s="101"/>
      <c r="J137" s="101"/>
      <c r="K137" s="101"/>
      <c r="L137" s="101"/>
    </row>
    <row r="138" spans="2:12" x14ac:dyDescent="0.2">
      <c r="B138" s="101"/>
      <c r="C138" s="101"/>
      <c r="D138" s="101"/>
      <c r="E138" s="101"/>
      <c r="F138" s="101"/>
      <c r="G138" s="101"/>
      <c r="H138" s="101"/>
      <c r="I138" s="101"/>
      <c r="J138" s="101"/>
      <c r="K138" s="101"/>
      <c r="L138" s="101"/>
    </row>
    <row r="139" spans="2:12" x14ac:dyDescent="0.2">
      <c r="B139" s="101"/>
      <c r="C139" s="101"/>
      <c r="D139" s="101"/>
      <c r="E139" s="101"/>
      <c r="F139" s="101"/>
      <c r="G139" s="101"/>
      <c r="H139" s="101"/>
      <c r="I139" s="101"/>
      <c r="J139" s="101"/>
      <c r="K139" s="101"/>
      <c r="L139" s="101"/>
    </row>
    <row r="140" spans="2:12" x14ac:dyDescent="0.2">
      <c r="B140" s="101"/>
      <c r="C140" s="101"/>
      <c r="D140" s="101"/>
      <c r="E140" s="101"/>
      <c r="F140" s="101"/>
      <c r="G140" s="101"/>
      <c r="H140" s="101"/>
      <c r="I140" s="101"/>
      <c r="J140" s="101"/>
      <c r="K140" s="101"/>
      <c r="L140" s="101"/>
    </row>
    <row r="141" spans="2:12" x14ac:dyDescent="0.2">
      <c r="B141" s="101"/>
      <c r="C141" s="101"/>
      <c r="D141" s="101"/>
      <c r="E141" s="101"/>
      <c r="F141" s="101"/>
      <c r="G141" s="101"/>
      <c r="H141" s="101"/>
      <c r="I141" s="101"/>
      <c r="J141" s="101"/>
      <c r="K141" s="101"/>
      <c r="L141" s="101"/>
    </row>
    <row r="142" spans="2:12" x14ac:dyDescent="0.2">
      <c r="B142" s="101"/>
      <c r="C142" s="101"/>
      <c r="D142" s="101"/>
      <c r="E142" s="101"/>
      <c r="F142" s="101"/>
      <c r="G142" s="101"/>
      <c r="H142" s="101"/>
      <c r="I142" s="101"/>
      <c r="J142" s="101"/>
      <c r="K142" s="101"/>
      <c r="L142" s="101"/>
    </row>
    <row r="143" spans="2:12" x14ac:dyDescent="0.2">
      <c r="B143" s="101"/>
      <c r="C143" s="101"/>
      <c r="D143" s="101"/>
      <c r="E143" s="101"/>
      <c r="F143" s="101"/>
      <c r="G143" s="101"/>
      <c r="H143" s="101"/>
      <c r="I143" s="101"/>
      <c r="J143" s="101"/>
      <c r="K143" s="101"/>
      <c r="L143" s="101"/>
    </row>
    <row r="144" spans="2:12" x14ac:dyDescent="0.2">
      <c r="B144" s="101"/>
      <c r="C144" s="101"/>
      <c r="D144" s="101"/>
      <c r="E144" s="101"/>
      <c r="F144" s="101"/>
      <c r="G144" s="101"/>
      <c r="H144" s="101"/>
      <c r="I144" s="101"/>
      <c r="J144" s="101"/>
      <c r="K144" s="101"/>
      <c r="L144" s="101"/>
    </row>
    <row r="145" spans="2:12" x14ac:dyDescent="0.2">
      <c r="B145" s="101"/>
      <c r="C145" s="101"/>
      <c r="D145" s="101"/>
      <c r="E145" s="101"/>
      <c r="F145" s="101"/>
      <c r="G145" s="101"/>
      <c r="H145" s="101"/>
      <c r="I145" s="101"/>
      <c r="J145" s="101"/>
      <c r="K145" s="101"/>
      <c r="L145" s="101"/>
    </row>
    <row r="146" spans="2:12" x14ac:dyDescent="0.2">
      <c r="B146" s="101"/>
      <c r="C146" s="101"/>
      <c r="D146" s="101"/>
      <c r="E146" s="101"/>
      <c r="F146" s="101"/>
      <c r="G146" s="101"/>
      <c r="H146" s="101"/>
      <c r="I146" s="101"/>
      <c r="J146" s="101"/>
      <c r="K146" s="101"/>
      <c r="L146" s="101"/>
    </row>
    <row r="147" spans="2:12" x14ac:dyDescent="0.2">
      <c r="B147" s="101"/>
      <c r="C147" s="101"/>
      <c r="D147" s="101"/>
      <c r="E147" s="101"/>
      <c r="F147" s="101"/>
      <c r="G147" s="101"/>
      <c r="H147" s="101"/>
      <c r="I147" s="101"/>
      <c r="J147" s="101"/>
      <c r="K147" s="101"/>
      <c r="L147" s="101"/>
    </row>
    <row r="148" spans="2:12" x14ac:dyDescent="0.2">
      <c r="B148" s="101"/>
      <c r="C148" s="101"/>
      <c r="D148" s="101"/>
      <c r="E148" s="101"/>
      <c r="F148" s="101"/>
      <c r="G148" s="101"/>
      <c r="H148" s="101"/>
      <c r="I148" s="101"/>
      <c r="J148" s="101"/>
      <c r="K148" s="101"/>
      <c r="L148" s="101"/>
    </row>
    <row r="149" spans="2:12" x14ac:dyDescent="0.2">
      <c r="B149" s="101"/>
      <c r="C149" s="101"/>
      <c r="D149" s="101"/>
      <c r="E149" s="101"/>
      <c r="F149" s="101"/>
      <c r="G149" s="101"/>
      <c r="H149" s="101"/>
      <c r="I149" s="101"/>
      <c r="J149" s="101"/>
      <c r="K149" s="101"/>
      <c r="L149" s="101"/>
    </row>
    <row r="150" spans="2:12" x14ac:dyDescent="0.2">
      <c r="B150" s="101"/>
      <c r="C150" s="101"/>
      <c r="D150" s="101"/>
      <c r="E150" s="101"/>
      <c r="F150" s="101"/>
      <c r="G150" s="101"/>
      <c r="H150" s="101"/>
      <c r="I150" s="101"/>
      <c r="J150" s="101"/>
      <c r="K150" s="101"/>
      <c r="L150" s="101"/>
    </row>
    <row r="151" spans="2:12" x14ac:dyDescent="0.2">
      <c r="B151" s="101"/>
      <c r="C151" s="101"/>
      <c r="D151" s="101"/>
      <c r="E151" s="101"/>
      <c r="F151" s="101"/>
      <c r="G151" s="101"/>
      <c r="H151" s="101"/>
      <c r="I151" s="101"/>
      <c r="J151" s="101"/>
      <c r="K151" s="101"/>
      <c r="L151" s="101"/>
    </row>
    <row r="152" spans="2:12" x14ac:dyDescent="0.2">
      <c r="B152" s="101"/>
      <c r="C152" s="101"/>
      <c r="D152" s="101"/>
      <c r="E152" s="101"/>
      <c r="F152" s="101"/>
      <c r="G152" s="101"/>
      <c r="H152" s="101"/>
      <c r="I152" s="101"/>
      <c r="J152" s="101"/>
      <c r="K152" s="101"/>
      <c r="L152" s="101"/>
    </row>
    <row r="153" spans="2:12" x14ac:dyDescent="0.2">
      <c r="B153" s="101"/>
      <c r="C153" s="101"/>
      <c r="D153" s="101"/>
      <c r="E153" s="101"/>
      <c r="F153" s="101"/>
      <c r="G153" s="101"/>
      <c r="H153" s="101"/>
      <c r="I153" s="101"/>
      <c r="J153" s="101"/>
      <c r="K153" s="101"/>
      <c r="L153" s="101"/>
    </row>
    <row r="154" spans="2:12" x14ac:dyDescent="0.2">
      <c r="B154" s="101"/>
      <c r="C154" s="101"/>
      <c r="D154" s="101"/>
      <c r="E154" s="101"/>
      <c r="F154" s="101"/>
      <c r="G154" s="101"/>
      <c r="H154" s="101"/>
      <c r="I154" s="101"/>
      <c r="J154" s="101"/>
      <c r="K154" s="101"/>
      <c r="L154" s="101"/>
    </row>
    <row r="155" spans="2:12" x14ac:dyDescent="0.2">
      <c r="B155" s="101"/>
      <c r="C155" s="101"/>
      <c r="D155" s="101"/>
      <c r="E155" s="101"/>
      <c r="F155" s="101"/>
      <c r="G155" s="101"/>
      <c r="H155" s="101"/>
      <c r="I155" s="101"/>
      <c r="J155" s="101"/>
      <c r="K155" s="101"/>
      <c r="L155" s="101"/>
    </row>
    <row r="156" spans="2:12" x14ac:dyDescent="0.2">
      <c r="B156" s="101"/>
      <c r="C156" s="101"/>
      <c r="D156" s="101"/>
      <c r="E156" s="101"/>
      <c r="F156" s="101"/>
      <c r="G156" s="101"/>
      <c r="H156" s="101"/>
      <c r="I156" s="101"/>
      <c r="J156" s="101"/>
      <c r="K156" s="101"/>
      <c r="L156" s="101"/>
    </row>
    <row r="157" spans="2:12" x14ac:dyDescent="0.2">
      <c r="B157" s="101"/>
      <c r="C157" s="101"/>
      <c r="D157" s="101"/>
      <c r="E157" s="101"/>
      <c r="F157" s="101"/>
      <c r="G157" s="101"/>
      <c r="H157" s="101"/>
      <c r="I157" s="101"/>
      <c r="J157" s="101"/>
      <c r="K157" s="101"/>
      <c r="L157" s="101"/>
    </row>
    <row r="158" spans="2:12" x14ac:dyDescent="0.2">
      <c r="B158" s="101"/>
      <c r="C158" s="101"/>
      <c r="D158" s="101"/>
      <c r="E158" s="101"/>
      <c r="F158" s="101"/>
      <c r="G158" s="101"/>
      <c r="H158" s="101"/>
      <c r="I158" s="101"/>
      <c r="J158" s="101"/>
      <c r="K158" s="101"/>
      <c r="L158" s="101"/>
    </row>
    <row r="159" spans="2:12" x14ac:dyDescent="0.2">
      <c r="B159" s="101"/>
      <c r="C159" s="101"/>
      <c r="D159" s="101"/>
      <c r="E159" s="101"/>
      <c r="F159" s="101"/>
      <c r="G159" s="101"/>
      <c r="H159" s="101"/>
      <c r="I159" s="101"/>
      <c r="J159" s="101"/>
      <c r="K159" s="101"/>
      <c r="L159" s="101"/>
    </row>
    <row r="160" spans="2:12" x14ac:dyDescent="0.2">
      <c r="B160" s="101"/>
      <c r="C160" s="101"/>
      <c r="D160" s="101"/>
      <c r="E160" s="101"/>
      <c r="F160" s="101"/>
      <c r="G160" s="101"/>
      <c r="H160" s="101"/>
      <c r="I160" s="101"/>
      <c r="J160" s="101"/>
      <c r="K160" s="101"/>
      <c r="L160" s="101"/>
    </row>
    <row r="161" spans="2:12" x14ac:dyDescent="0.2">
      <c r="B161" s="101"/>
      <c r="C161" s="101"/>
      <c r="D161" s="101"/>
      <c r="E161" s="101"/>
      <c r="F161" s="101"/>
      <c r="G161" s="101"/>
      <c r="H161" s="101"/>
      <c r="I161" s="101"/>
      <c r="J161" s="101"/>
      <c r="K161" s="101"/>
      <c r="L161" s="101"/>
    </row>
    <row r="162" spans="2:12" x14ac:dyDescent="0.2">
      <c r="B162" s="101"/>
      <c r="C162" s="101"/>
      <c r="D162" s="101"/>
      <c r="E162" s="101"/>
      <c r="F162" s="101"/>
      <c r="G162" s="101"/>
      <c r="H162" s="101"/>
      <c r="I162" s="101"/>
      <c r="J162" s="101"/>
      <c r="K162" s="101"/>
      <c r="L162" s="101"/>
    </row>
    <row r="163" spans="2:12" x14ac:dyDescent="0.2">
      <c r="B163" s="101"/>
      <c r="C163" s="101"/>
      <c r="D163" s="101"/>
      <c r="E163" s="101"/>
      <c r="F163" s="101"/>
      <c r="G163" s="101"/>
      <c r="H163" s="101"/>
      <c r="I163" s="101"/>
      <c r="J163" s="101"/>
      <c r="K163" s="101"/>
      <c r="L163" s="101"/>
    </row>
    <row r="164" spans="2:12" x14ac:dyDescent="0.2">
      <c r="B164" s="101"/>
      <c r="C164" s="101"/>
      <c r="D164" s="101"/>
      <c r="E164" s="101"/>
      <c r="F164" s="101"/>
      <c r="G164" s="101"/>
      <c r="H164" s="101"/>
      <c r="I164" s="101"/>
      <c r="J164" s="101"/>
      <c r="K164" s="101"/>
      <c r="L164" s="101"/>
    </row>
    <row r="165" spans="2:12" x14ac:dyDescent="0.2">
      <c r="B165" s="101"/>
      <c r="C165" s="101"/>
      <c r="D165" s="101"/>
      <c r="E165" s="101"/>
      <c r="F165" s="101"/>
      <c r="G165" s="101"/>
      <c r="H165" s="101"/>
      <c r="I165" s="101"/>
      <c r="J165" s="101"/>
      <c r="K165" s="101"/>
      <c r="L165" s="101"/>
    </row>
    <row r="166" spans="2:12" x14ac:dyDescent="0.2">
      <c r="B166" s="101"/>
      <c r="C166" s="101"/>
      <c r="D166" s="101"/>
      <c r="E166" s="101"/>
      <c r="F166" s="101"/>
      <c r="G166" s="101"/>
      <c r="H166" s="101"/>
      <c r="I166" s="101"/>
      <c r="J166" s="101"/>
      <c r="K166" s="101"/>
      <c r="L166" s="101"/>
    </row>
    <row r="167" spans="2:12" x14ac:dyDescent="0.2">
      <c r="B167" s="101"/>
      <c r="C167" s="101"/>
      <c r="D167" s="101"/>
      <c r="E167" s="101"/>
      <c r="F167" s="101"/>
      <c r="G167" s="101"/>
      <c r="H167" s="101"/>
      <c r="I167" s="101"/>
      <c r="J167" s="101"/>
      <c r="K167" s="101"/>
      <c r="L167" s="101"/>
    </row>
    <row r="168" spans="2:12" x14ac:dyDescent="0.2">
      <c r="B168" s="101"/>
      <c r="C168" s="101"/>
      <c r="D168" s="101"/>
      <c r="E168" s="101"/>
      <c r="F168" s="101"/>
      <c r="G168" s="101"/>
      <c r="H168" s="101"/>
      <c r="I168" s="101"/>
      <c r="J168" s="101"/>
      <c r="K168" s="101"/>
      <c r="L168" s="101"/>
    </row>
    <row r="169" spans="2:12" x14ac:dyDescent="0.2">
      <c r="B169" s="101"/>
      <c r="C169" s="101"/>
      <c r="D169" s="101"/>
      <c r="E169" s="101"/>
      <c r="F169" s="101"/>
      <c r="G169" s="101"/>
      <c r="H169" s="101"/>
      <c r="I169" s="101"/>
      <c r="J169" s="101"/>
      <c r="K169" s="101"/>
      <c r="L169" s="101"/>
    </row>
    <row r="170" spans="2:12" x14ac:dyDescent="0.2">
      <c r="B170" s="101"/>
      <c r="C170" s="101"/>
      <c r="D170" s="101"/>
      <c r="E170" s="101"/>
      <c r="F170" s="101"/>
      <c r="G170" s="101"/>
      <c r="H170" s="101"/>
      <c r="I170" s="101"/>
      <c r="J170" s="101"/>
      <c r="K170" s="101"/>
      <c r="L170" s="101"/>
    </row>
    <row r="171" spans="2:12" x14ac:dyDescent="0.2">
      <c r="B171" s="101"/>
      <c r="C171" s="101"/>
      <c r="D171" s="101"/>
      <c r="E171" s="101"/>
      <c r="F171" s="101"/>
      <c r="G171" s="101"/>
      <c r="H171" s="101"/>
      <c r="I171" s="101"/>
      <c r="J171" s="101"/>
      <c r="K171" s="101"/>
      <c r="L171" s="101"/>
    </row>
    <row r="172" spans="2:12" x14ac:dyDescent="0.2">
      <c r="B172" s="101"/>
      <c r="C172" s="101"/>
      <c r="D172" s="101"/>
      <c r="E172" s="101"/>
      <c r="F172" s="101"/>
      <c r="G172" s="101"/>
      <c r="H172" s="101"/>
      <c r="I172" s="101"/>
      <c r="J172" s="101"/>
      <c r="K172" s="101"/>
      <c r="L172" s="101"/>
    </row>
    <row r="173" spans="2:12" x14ac:dyDescent="0.2">
      <c r="B173" s="101"/>
      <c r="C173" s="101"/>
      <c r="D173" s="101"/>
      <c r="E173" s="101"/>
      <c r="F173" s="101"/>
      <c r="G173" s="101"/>
      <c r="H173" s="101"/>
      <c r="I173" s="101"/>
      <c r="J173" s="101"/>
      <c r="K173" s="101"/>
      <c r="L173" s="101"/>
    </row>
    <row r="174" spans="2:12" x14ac:dyDescent="0.2">
      <c r="B174" s="101"/>
      <c r="C174" s="101"/>
      <c r="D174" s="101"/>
      <c r="E174" s="101"/>
      <c r="F174" s="101"/>
      <c r="G174" s="101"/>
      <c r="H174" s="101"/>
      <c r="I174" s="101"/>
      <c r="J174" s="101"/>
      <c r="K174" s="101"/>
      <c r="L174" s="101"/>
    </row>
    <row r="175" spans="2:12" x14ac:dyDescent="0.2">
      <c r="B175" s="101"/>
      <c r="C175" s="101"/>
      <c r="D175" s="101"/>
      <c r="E175" s="101"/>
      <c r="F175" s="101"/>
      <c r="G175" s="101"/>
      <c r="H175" s="101"/>
      <c r="I175" s="101"/>
      <c r="J175" s="101"/>
      <c r="K175" s="101"/>
      <c r="L175" s="101"/>
    </row>
    <row r="176" spans="2:12" x14ac:dyDescent="0.2">
      <c r="B176" s="101"/>
      <c r="C176" s="101"/>
      <c r="D176" s="101"/>
      <c r="E176" s="101"/>
      <c r="F176" s="101"/>
      <c r="G176" s="101"/>
      <c r="H176" s="101"/>
      <c r="I176" s="101"/>
      <c r="J176" s="101"/>
      <c r="K176" s="101"/>
      <c r="L176" s="101"/>
    </row>
    <row r="177" spans="2:12" x14ac:dyDescent="0.2">
      <c r="B177" s="101"/>
      <c r="C177" s="101"/>
      <c r="D177" s="101"/>
      <c r="E177" s="101"/>
      <c r="F177" s="101"/>
      <c r="G177" s="101"/>
      <c r="H177" s="101"/>
      <c r="I177" s="101"/>
      <c r="J177" s="101"/>
      <c r="K177" s="101"/>
      <c r="L177" s="101"/>
    </row>
    <row r="178" spans="2:12" x14ac:dyDescent="0.2">
      <c r="B178" s="101"/>
      <c r="C178" s="101"/>
      <c r="D178" s="101"/>
      <c r="E178" s="101"/>
      <c r="F178" s="101"/>
      <c r="G178" s="101"/>
      <c r="H178" s="101"/>
      <c r="I178" s="101"/>
      <c r="J178" s="101"/>
      <c r="K178" s="101"/>
      <c r="L178" s="101"/>
    </row>
    <row r="179" spans="2:12" x14ac:dyDescent="0.2">
      <c r="B179" s="101"/>
      <c r="C179" s="101"/>
      <c r="D179" s="101"/>
      <c r="E179" s="101"/>
      <c r="F179" s="101"/>
      <c r="G179" s="101"/>
      <c r="H179" s="101"/>
      <c r="I179" s="101"/>
      <c r="J179" s="101"/>
      <c r="K179" s="101"/>
      <c r="L179" s="101"/>
    </row>
    <row r="180" spans="2:12" x14ac:dyDescent="0.2">
      <c r="B180" s="101"/>
      <c r="C180" s="101"/>
      <c r="D180" s="101"/>
      <c r="E180" s="101"/>
      <c r="F180" s="101"/>
      <c r="G180" s="101"/>
      <c r="H180" s="101"/>
      <c r="I180" s="101"/>
      <c r="J180" s="101"/>
      <c r="K180" s="101"/>
      <c r="L180" s="101"/>
    </row>
    <row r="181" spans="2:12" x14ac:dyDescent="0.2">
      <c r="B181" s="101"/>
      <c r="C181" s="101"/>
      <c r="D181" s="101"/>
      <c r="E181" s="101"/>
      <c r="F181" s="101"/>
      <c r="G181" s="101"/>
      <c r="H181" s="101"/>
      <c r="I181" s="101"/>
      <c r="J181" s="101"/>
      <c r="K181" s="101"/>
      <c r="L181" s="101"/>
    </row>
    <row r="182" spans="2:12" x14ac:dyDescent="0.2">
      <c r="B182" s="101"/>
      <c r="C182" s="101"/>
      <c r="D182" s="101"/>
      <c r="E182" s="101"/>
      <c r="F182" s="101"/>
      <c r="G182" s="101"/>
      <c r="H182" s="101"/>
      <c r="I182" s="101"/>
      <c r="J182" s="101"/>
      <c r="K182" s="101"/>
      <c r="L182" s="101"/>
    </row>
    <row r="183" spans="2:12" x14ac:dyDescent="0.2">
      <c r="B183" s="101"/>
      <c r="C183" s="101"/>
      <c r="D183" s="101"/>
      <c r="E183" s="101"/>
      <c r="F183" s="101"/>
      <c r="G183" s="101"/>
      <c r="H183" s="101"/>
      <c r="I183" s="101"/>
      <c r="J183" s="101"/>
      <c r="K183" s="101"/>
      <c r="L183" s="101"/>
    </row>
    <row r="184" spans="2:12" x14ac:dyDescent="0.2">
      <c r="B184" s="101"/>
      <c r="C184" s="101"/>
      <c r="D184" s="101"/>
      <c r="E184" s="101"/>
      <c r="F184" s="101"/>
      <c r="G184" s="101"/>
      <c r="H184" s="101"/>
      <c r="I184" s="101"/>
      <c r="J184" s="101"/>
      <c r="K184" s="101"/>
      <c r="L184" s="101"/>
    </row>
    <row r="185" spans="2:12" x14ac:dyDescent="0.2">
      <c r="B185" s="101"/>
      <c r="C185" s="101"/>
      <c r="D185" s="101"/>
      <c r="E185" s="101"/>
      <c r="F185" s="101"/>
      <c r="G185" s="101"/>
      <c r="H185" s="101"/>
      <c r="I185" s="101"/>
      <c r="J185" s="101"/>
      <c r="K185" s="101"/>
      <c r="L185" s="101"/>
    </row>
    <row r="186" spans="2:12" x14ac:dyDescent="0.2">
      <c r="B186" s="101"/>
      <c r="C186" s="101"/>
      <c r="D186" s="101"/>
      <c r="E186" s="101"/>
      <c r="F186" s="101"/>
      <c r="G186" s="101"/>
      <c r="H186" s="101"/>
      <c r="I186" s="101"/>
      <c r="J186" s="101"/>
      <c r="K186" s="101"/>
      <c r="L186" s="101"/>
    </row>
    <row r="187" spans="2:12" x14ac:dyDescent="0.2">
      <c r="B187" s="101"/>
      <c r="C187" s="101"/>
      <c r="D187" s="101"/>
      <c r="E187" s="101"/>
      <c r="F187" s="101"/>
      <c r="G187" s="101"/>
      <c r="H187" s="101"/>
      <c r="I187" s="101"/>
      <c r="J187" s="101"/>
      <c r="K187" s="101"/>
      <c r="L187" s="101"/>
    </row>
    <row r="188" spans="2:12" x14ac:dyDescent="0.2">
      <c r="B188" s="101"/>
      <c r="C188" s="101"/>
      <c r="D188" s="101"/>
      <c r="E188" s="101"/>
      <c r="F188" s="101"/>
      <c r="G188" s="101"/>
      <c r="H188" s="101"/>
      <c r="I188" s="101"/>
      <c r="J188" s="101"/>
      <c r="K188" s="101"/>
      <c r="L188" s="101"/>
    </row>
    <row r="189" spans="2:12" x14ac:dyDescent="0.2">
      <c r="B189" s="101"/>
      <c r="C189" s="101"/>
      <c r="D189" s="101"/>
      <c r="E189" s="101"/>
      <c r="F189" s="101"/>
      <c r="G189" s="101"/>
      <c r="H189" s="101"/>
      <c r="I189" s="101"/>
      <c r="J189" s="101"/>
      <c r="K189" s="101"/>
      <c r="L189" s="101"/>
    </row>
    <row r="190" spans="2:12" x14ac:dyDescent="0.2">
      <c r="B190" s="101"/>
      <c r="C190" s="101"/>
      <c r="D190" s="101"/>
      <c r="E190" s="101"/>
      <c r="F190" s="101"/>
      <c r="G190" s="101"/>
      <c r="H190" s="101"/>
      <c r="I190" s="101"/>
      <c r="J190" s="101"/>
      <c r="K190" s="101"/>
      <c r="L190" s="101"/>
    </row>
    <row r="191" spans="2:12" x14ac:dyDescent="0.2">
      <c r="B191" s="101"/>
      <c r="C191" s="101"/>
      <c r="D191" s="101"/>
      <c r="E191" s="101"/>
      <c r="F191" s="101"/>
      <c r="G191" s="101"/>
      <c r="H191" s="101"/>
      <c r="I191" s="101"/>
      <c r="J191" s="101"/>
      <c r="K191" s="101"/>
      <c r="L191" s="101"/>
    </row>
    <row r="192" spans="2:12" x14ac:dyDescent="0.2">
      <c r="B192" s="101"/>
      <c r="C192" s="101"/>
      <c r="D192" s="101"/>
      <c r="E192" s="101"/>
      <c r="F192" s="101"/>
      <c r="G192" s="101"/>
      <c r="H192" s="101"/>
      <c r="I192" s="101"/>
      <c r="J192" s="101"/>
      <c r="K192" s="101"/>
      <c r="L192" s="101"/>
    </row>
    <row r="193" spans="2:12" x14ac:dyDescent="0.2">
      <c r="B193" s="101"/>
      <c r="C193" s="101"/>
      <c r="D193" s="101"/>
      <c r="E193" s="101"/>
      <c r="F193" s="101"/>
      <c r="G193" s="101"/>
      <c r="H193" s="101"/>
      <c r="I193" s="101"/>
      <c r="J193" s="101"/>
      <c r="K193" s="101"/>
      <c r="L193" s="101"/>
    </row>
    <row r="194" spans="2:12" x14ac:dyDescent="0.2">
      <c r="B194" s="101"/>
      <c r="C194" s="101"/>
      <c r="D194" s="101"/>
      <c r="E194" s="101"/>
      <c r="F194" s="101"/>
      <c r="G194" s="101"/>
      <c r="H194" s="101"/>
      <c r="I194" s="101"/>
      <c r="J194" s="101"/>
      <c r="K194" s="101"/>
      <c r="L194" s="101"/>
    </row>
    <row r="195" spans="2:12" x14ac:dyDescent="0.2">
      <c r="B195" s="101"/>
      <c r="C195" s="101"/>
      <c r="D195" s="101"/>
      <c r="E195" s="101"/>
      <c r="F195" s="101"/>
      <c r="G195" s="101"/>
      <c r="H195" s="101"/>
      <c r="I195" s="101"/>
      <c r="J195" s="101"/>
      <c r="K195" s="101"/>
      <c r="L195" s="101"/>
    </row>
    <row r="196" spans="2:12" x14ac:dyDescent="0.2">
      <c r="B196" s="101"/>
      <c r="C196" s="101"/>
      <c r="D196" s="101"/>
      <c r="E196" s="101"/>
      <c r="F196" s="101"/>
      <c r="G196" s="101"/>
      <c r="H196" s="101"/>
      <c r="I196" s="101"/>
      <c r="J196" s="101"/>
      <c r="K196" s="101"/>
      <c r="L196" s="101"/>
    </row>
    <row r="197" spans="2:12" x14ac:dyDescent="0.2">
      <c r="B197" s="101"/>
      <c r="C197" s="101"/>
      <c r="D197" s="101"/>
      <c r="E197" s="101"/>
      <c r="F197" s="101"/>
      <c r="G197" s="101"/>
      <c r="H197" s="101"/>
      <c r="I197" s="101"/>
      <c r="J197" s="101"/>
      <c r="K197" s="101"/>
      <c r="L197" s="101"/>
    </row>
    <row r="198" spans="2:12" x14ac:dyDescent="0.2">
      <c r="B198" s="101"/>
      <c r="C198" s="101"/>
      <c r="D198" s="101"/>
      <c r="E198" s="101"/>
      <c r="F198" s="101"/>
      <c r="G198" s="101"/>
      <c r="H198" s="101"/>
      <c r="I198" s="101"/>
      <c r="J198" s="101"/>
      <c r="K198" s="101"/>
      <c r="L198" s="101"/>
    </row>
    <row r="199" spans="2:12" x14ac:dyDescent="0.2">
      <c r="B199" s="101"/>
      <c r="C199" s="101"/>
      <c r="D199" s="101"/>
      <c r="E199" s="101"/>
      <c r="F199" s="101"/>
      <c r="G199" s="101"/>
      <c r="H199" s="101"/>
      <c r="I199" s="101"/>
      <c r="J199" s="101"/>
      <c r="K199" s="101"/>
      <c r="L199" s="101"/>
    </row>
    <row r="200" spans="2:12" x14ac:dyDescent="0.2">
      <c r="B200" s="101"/>
      <c r="C200" s="101"/>
      <c r="D200" s="101"/>
      <c r="E200" s="101"/>
      <c r="F200" s="101"/>
      <c r="G200" s="101"/>
      <c r="H200" s="101"/>
      <c r="I200" s="101"/>
      <c r="J200" s="101"/>
      <c r="K200" s="101"/>
      <c r="L200" s="101"/>
    </row>
    <row r="201" spans="2:12" x14ac:dyDescent="0.2">
      <c r="B201" s="101"/>
      <c r="C201" s="101"/>
      <c r="D201" s="101"/>
      <c r="E201" s="101"/>
      <c r="F201" s="101"/>
      <c r="G201" s="101"/>
      <c r="H201" s="101"/>
      <c r="I201" s="101"/>
      <c r="J201" s="101"/>
      <c r="K201" s="101"/>
      <c r="L201" s="101"/>
    </row>
    <row r="202" spans="2:12" x14ac:dyDescent="0.2">
      <c r="B202" s="101"/>
      <c r="C202" s="101"/>
      <c r="D202" s="101"/>
      <c r="E202" s="101"/>
      <c r="F202" s="101"/>
      <c r="G202" s="101"/>
      <c r="H202" s="101"/>
      <c r="I202" s="101"/>
      <c r="J202" s="101"/>
      <c r="K202" s="101"/>
      <c r="L202" s="101"/>
    </row>
    <row r="203" spans="2:12" x14ac:dyDescent="0.2">
      <c r="B203" s="101"/>
      <c r="C203" s="101"/>
      <c r="D203" s="101"/>
      <c r="E203" s="101"/>
      <c r="F203" s="101"/>
      <c r="G203" s="101"/>
      <c r="H203" s="101"/>
      <c r="I203" s="101"/>
      <c r="J203" s="101"/>
      <c r="K203" s="101"/>
      <c r="L203" s="101"/>
    </row>
    <row r="204" spans="2:12" x14ac:dyDescent="0.2">
      <c r="B204" s="101"/>
      <c r="C204" s="101"/>
      <c r="D204" s="101"/>
      <c r="E204" s="101"/>
      <c r="F204" s="101"/>
      <c r="G204" s="101"/>
      <c r="H204" s="101"/>
      <c r="I204" s="101"/>
      <c r="J204" s="101"/>
      <c r="K204" s="101"/>
      <c r="L204" s="101"/>
    </row>
    <row r="205" spans="2:12" x14ac:dyDescent="0.2">
      <c r="B205" s="101"/>
      <c r="C205" s="101"/>
      <c r="D205" s="101"/>
      <c r="E205" s="101"/>
      <c r="F205" s="101"/>
      <c r="G205" s="101"/>
      <c r="H205" s="101"/>
      <c r="I205" s="101"/>
      <c r="J205" s="101"/>
      <c r="K205" s="101"/>
      <c r="L205" s="101"/>
    </row>
    <row r="206" spans="2:12" x14ac:dyDescent="0.2">
      <c r="B206" s="101"/>
      <c r="C206" s="101"/>
      <c r="D206" s="101"/>
      <c r="E206" s="101"/>
      <c r="F206" s="101"/>
      <c r="G206" s="101"/>
      <c r="H206" s="101"/>
      <c r="I206" s="101"/>
      <c r="J206" s="101"/>
      <c r="K206" s="101"/>
      <c r="L206" s="101"/>
    </row>
    <row r="207" spans="2:12" x14ac:dyDescent="0.2">
      <c r="B207" s="101"/>
      <c r="C207" s="101"/>
      <c r="D207" s="101"/>
      <c r="E207" s="101"/>
      <c r="F207" s="101"/>
      <c r="G207" s="101"/>
      <c r="H207" s="101"/>
      <c r="I207" s="101"/>
      <c r="J207" s="101"/>
      <c r="K207" s="101"/>
      <c r="L207" s="101"/>
    </row>
    <row r="208" spans="2:12" x14ac:dyDescent="0.2">
      <c r="B208" s="101"/>
      <c r="C208" s="101"/>
      <c r="D208" s="101"/>
      <c r="E208" s="101"/>
      <c r="F208" s="101"/>
      <c r="G208" s="101"/>
      <c r="H208" s="101"/>
      <c r="I208" s="101"/>
      <c r="J208" s="101"/>
      <c r="K208" s="101"/>
      <c r="L208" s="101"/>
    </row>
    <row r="209" spans="2:12" x14ac:dyDescent="0.2">
      <c r="B209" s="101"/>
      <c r="C209" s="101"/>
      <c r="D209" s="101"/>
      <c r="E209" s="101"/>
      <c r="F209" s="101"/>
      <c r="G209" s="101"/>
      <c r="H209" s="101"/>
      <c r="I209" s="101"/>
      <c r="J209" s="101"/>
      <c r="K209" s="101"/>
      <c r="L209" s="101"/>
    </row>
    <row r="210" spans="2:12" x14ac:dyDescent="0.2">
      <c r="B210" s="101"/>
      <c r="C210" s="101"/>
      <c r="D210" s="101"/>
      <c r="E210" s="101"/>
      <c r="F210" s="101"/>
      <c r="G210" s="101"/>
      <c r="H210" s="101"/>
      <c r="I210" s="101"/>
      <c r="J210" s="101"/>
      <c r="K210" s="101"/>
      <c r="L210" s="101"/>
    </row>
    <row r="211" spans="2:12" x14ac:dyDescent="0.2">
      <c r="B211" s="101"/>
      <c r="C211" s="101"/>
      <c r="D211" s="101"/>
      <c r="E211" s="101"/>
      <c r="F211" s="101"/>
      <c r="G211" s="101"/>
      <c r="H211" s="101"/>
      <c r="I211" s="101"/>
      <c r="J211" s="101"/>
      <c r="K211" s="101"/>
      <c r="L211" s="101"/>
    </row>
    <row r="212" spans="2:12" x14ac:dyDescent="0.2">
      <c r="B212" s="101"/>
      <c r="C212" s="101"/>
      <c r="D212" s="101"/>
      <c r="E212" s="101"/>
      <c r="F212" s="101"/>
      <c r="G212" s="101"/>
      <c r="H212" s="101"/>
      <c r="I212" s="101"/>
      <c r="J212" s="101"/>
      <c r="K212" s="101"/>
      <c r="L212" s="101"/>
    </row>
    <row r="213" spans="2:12" x14ac:dyDescent="0.2">
      <c r="B213" s="101"/>
      <c r="C213" s="101"/>
      <c r="D213" s="101"/>
      <c r="E213" s="101"/>
      <c r="F213" s="101"/>
      <c r="G213" s="101"/>
      <c r="H213" s="101"/>
      <c r="I213" s="101"/>
      <c r="J213" s="101"/>
      <c r="K213" s="101"/>
      <c r="L213" s="101"/>
    </row>
    <row r="214" spans="2:12" x14ac:dyDescent="0.2">
      <c r="B214" s="101"/>
      <c r="C214" s="101"/>
      <c r="D214" s="101"/>
      <c r="E214" s="101"/>
      <c r="F214" s="101"/>
      <c r="G214" s="101"/>
      <c r="H214" s="101"/>
      <c r="I214" s="101"/>
      <c r="J214" s="101"/>
      <c r="K214" s="101"/>
      <c r="L214" s="101"/>
    </row>
    <row r="215" spans="2:12" x14ac:dyDescent="0.2">
      <c r="B215" s="101"/>
      <c r="C215" s="101"/>
      <c r="D215" s="101"/>
      <c r="E215" s="101"/>
      <c r="F215" s="101"/>
      <c r="G215" s="101"/>
      <c r="H215" s="101"/>
      <c r="I215" s="101"/>
      <c r="J215" s="101"/>
      <c r="K215" s="101"/>
      <c r="L215" s="101"/>
    </row>
    <row r="216" spans="2:12" x14ac:dyDescent="0.2">
      <c r="B216" s="101"/>
      <c r="C216" s="101"/>
      <c r="D216" s="101"/>
      <c r="E216" s="101"/>
      <c r="F216" s="101"/>
      <c r="G216" s="101"/>
      <c r="H216" s="101"/>
      <c r="I216" s="101"/>
      <c r="J216" s="101"/>
      <c r="K216" s="101"/>
      <c r="L216" s="101"/>
    </row>
    <row r="217" spans="2:12" x14ac:dyDescent="0.2">
      <c r="B217" s="101"/>
      <c r="C217" s="101"/>
      <c r="D217" s="101"/>
      <c r="E217" s="101"/>
      <c r="F217" s="101"/>
      <c r="G217" s="101"/>
      <c r="H217" s="101"/>
      <c r="I217" s="101"/>
      <c r="J217" s="101"/>
      <c r="K217" s="101"/>
      <c r="L217" s="101"/>
    </row>
    <row r="218" spans="2:12" x14ac:dyDescent="0.2">
      <c r="B218" s="101"/>
      <c r="C218" s="101"/>
      <c r="D218" s="101"/>
      <c r="E218" s="101"/>
      <c r="F218" s="101"/>
      <c r="G218" s="101"/>
      <c r="H218" s="101"/>
      <c r="I218" s="101"/>
      <c r="J218" s="101"/>
      <c r="K218" s="101"/>
      <c r="L218" s="101"/>
    </row>
    <row r="219" spans="2:12" x14ac:dyDescent="0.2">
      <c r="B219" s="101"/>
      <c r="C219" s="101"/>
      <c r="D219" s="101"/>
      <c r="E219" s="101"/>
      <c r="F219" s="101"/>
      <c r="G219" s="101"/>
      <c r="H219" s="101"/>
      <c r="I219" s="101"/>
      <c r="J219" s="101"/>
      <c r="K219" s="101"/>
      <c r="L219" s="101"/>
    </row>
    <row r="220" spans="2:12" x14ac:dyDescent="0.2">
      <c r="B220" s="101"/>
      <c r="C220" s="101"/>
      <c r="D220" s="101"/>
      <c r="E220" s="101"/>
      <c r="F220" s="101"/>
      <c r="G220" s="101"/>
      <c r="H220" s="101"/>
      <c r="I220" s="101"/>
      <c r="J220" s="101"/>
      <c r="K220" s="101"/>
      <c r="L220" s="101"/>
    </row>
    <row r="221" spans="2:12" x14ac:dyDescent="0.2">
      <c r="B221" s="101"/>
      <c r="C221" s="101"/>
      <c r="D221" s="101"/>
      <c r="E221" s="101"/>
      <c r="F221" s="101"/>
      <c r="G221" s="101"/>
      <c r="H221" s="101"/>
      <c r="I221" s="101"/>
      <c r="J221" s="101"/>
      <c r="K221" s="101"/>
      <c r="L221" s="101"/>
    </row>
    <row r="222" spans="2:12" x14ac:dyDescent="0.2">
      <c r="B222" s="101"/>
      <c r="C222" s="101"/>
      <c r="D222" s="101"/>
      <c r="E222" s="101"/>
      <c r="F222" s="101"/>
      <c r="G222" s="101"/>
      <c r="H222" s="101"/>
      <c r="I222" s="101"/>
      <c r="J222" s="101"/>
      <c r="K222" s="101"/>
      <c r="L222" s="101"/>
    </row>
    <row r="223" spans="2:12" x14ac:dyDescent="0.2">
      <c r="B223" s="101"/>
      <c r="C223" s="101"/>
      <c r="D223" s="101"/>
      <c r="E223" s="101"/>
      <c r="F223" s="101"/>
      <c r="G223" s="101"/>
      <c r="H223" s="101"/>
      <c r="I223" s="101"/>
      <c r="J223" s="101"/>
      <c r="K223" s="101"/>
      <c r="L223" s="101"/>
    </row>
    <row r="224" spans="2:12" x14ac:dyDescent="0.2">
      <c r="B224" s="101"/>
      <c r="C224" s="101"/>
      <c r="D224" s="101"/>
      <c r="E224" s="101"/>
      <c r="F224" s="101"/>
      <c r="G224" s="101"/>
      <c r="H224" s="101"/>
      <c r="I224" s="101"/>
      <c r="J224" s="101"/>
      <c r="K224" s="101"/>
      <c r="L224" s="101"/>
    </row>
    <row r="225" spans="2:12" x14ac:dyDescent="0.2">
      <c r="B225" s="101"/>
      <c r="C225" s="101"/>
      <c r="D225" s="101"/>
      <c r="E225" s="101"/>
      <c r="F225" s="101"/>
      <c r="G225" s="101"/>
      <c r="H225" s="101"/>
      <c r="I225" s="101"/>
      <c r="J225" s="101"/>
      <c r="K225" s="101"/>
      <c r="L225" s="101"/>
    </row>
    <row r="226" spans="2:12" x14ac:dyDescent="0.2">
      <c r="B226" s="101"/>
      <c r="C226" s="101"/>
      <c r="D226" s="101"/>
      <c r="E226" s="101"/>
      <c r="F226" s="101"/>
      <c r="G226" s="101"/>
      <c r="H226" s="101"/>
      <c r="I226" s="101"/>
      <c r="J226" s="101"/>
      <c r="K226" s="101"/>
      <c r="L226" s="101"/>
    </row>
    <row r="227" spans="2:12" x14ac:dyDescent="0.2">
      <c r="B227" s="101"/>
      <c r="C227" s="101"/>
      <c r="D227" s="101"/>
      <c r="E227" s="101"/>
      <c r="F227" s="101"/>
      <c r="G227" s="101"/>
      <c r="H227" s="101"/>
      <c r="I227" s="101"/>
      <c r="J227" s="101"/>
      <c r="K227" s="101"/>
      <c r="L227" s="101"/>
    </row>
    <row r="228" spans="2:12" x14ac:dyDescent="0.2">
      <c r="B228" s="101"/>
      <c r="C228" s="101"/>
      <c r="D228" s="101"/>
      <c r="E228" s="101"/>
      <c r="F228" s="101"/>
      <c r="G228" s="101"/>
      <c r="H228" s="101"/>
      <c r="I228" s="101"/>
      <c r="J228" s="101"/>
      <c r="K228" s="101"/>
      <c r="L228" s="101"/>
    </row>
    <row r="229" spans="2:12" x14ac:dyDescent="0.2">
      <c r="B229" s="101"/>
      <c r="C229" s="101"/>
      <c r="D229" s="101"/>
      <c r="E229" s="101"/>
      <c r="F229" s="101"/>
      <c r="G229" s="101"/>
      <c r="H229" s="101"/>
      <c r="I229" s="101"/>
      <c r="J229" s="101"/>
      <c r="K229" s="101"/>
      <c r="L229" s="101"/>
    </row>
    <row r="230" spans="2:12" x14ac:dyDescent="0.2">
      <c r="B230" s="101"/>
      <c r="C230" s="101"/>
      <c r="D230" s="101"/>
      <c r="E230" s="101"/>
      <c r="F230" s="101"/>
      <c r="G230" s="101"/>
      <c r="H230" s="101"/>
      <c r="I230" s="101"/>
      <c r="J230" s="101"/>
      <c r="K230" s="101"/>
      <c r="L230" s="101"/>
    </row>
    <row r="231" spans="2:12" x14ac:dyDescent="0.2">
      <c r="B231" s="101"/>
      <c r="C231" s="101"/>
      <c r="D231" s="101"/>
      <c r="E231" s="101"/>
      <c r="F231" s="101"/>
      <c r="G231" s="101"/>
      <c r="H231" s="101"/>
      <c r="I231" s="101"/>
      <c r="J231" s="101"/>
      <c r="K231" s="101"/>
      <c r="L231" s="101"/>
    </row>
    <row r="232" spans="2:12" x14ac:dyDescent="0.2">
      <c r="B232" s="101"/>
      <c r="C232" s="101"/>
      <c r="D232" s="101"/>
      <c r="E232" s="101"/>
      <c r="F232" s="101"/>
      <c r="G232" s="101"/>
      <c r="H232" s="101"/>
      <c r="I232" s="101"/>
      <c r="J232" s="101"/>
      <c r="K232" s="101"/>
      <c r="L232" s="101"/>
    </row>
    <row r="233" spans="2:12" x14ac:dyDescent="0.2">
      <c r="B233" s="101"/>
      <c r="C233" s="101"/>
      <c r="D233" s="101"/>
      <c r="E233" s="101"/>
      <c r="F233" s="101"/>
      <c r="G233" s="101"/>
      <c r="H233" s="101"/>
      <c r="I233" s="101"/>
      <c r="J233" s="101"/>
      <c r="K233" s="101"/>
      <c r="L233" s="101"/>
    </row>
    <row r="234" spans="2:12" x14ac:dyDescent="0.2">
      <c r="B234" s="101"/>
      <c r="C234" s="101"/>
      <c r="D234" s="101"/>
      <c r="E234" s="101"/>
      <c r="F234" s="101"/>
      <c r="G234" s="101"/>
      <c r="H234" s="101"/>
      <c r="I234" s="101"/>
      <c r="J234" s="101"/>
      <c r="K234" s="101"/>
      <c r="L234" s="101"/>
    </row>
    <row r="235" spans="2:12" x14ac:dyDescent="0.2">
      <c r="B235" s="101"/>
      <c r="C235" s="101"/>
      <c r="D235" s="101"/>
      <c r="E235" s="101"/>
      <c r="F235" s="101"/>
      <c r="G235" s="101"/>
      <c r="H235" s="101"/>
      <c r="I235" s="101"/>
      <c r="J235" s="101"/>
      <c r="K235" s="101"/>
      <c r="L235" s="101"/>
    </row>
    <row r="236" spans="2:12" x14ac:dyDescent="0.2">
      <c r="B236" s="101"/>
      <c r="C236" s="101"/>
      <c r="D236" s="101"/>
      <c r="E236" s="101"/>
      <c r="F236" s="101"/>
      <c r="G236" s="101"/>
      <c r="H236" s="101"/>
      <c r="I236" s="101"/>
      <c r="J236" s="101"/>
      <c r="K236" s="101"/>
      <c r="L236" s="101"/>
    </row>
    <row r="237" spans="2:12" x14ac:dyDescent="0.2">
      <c r="B237" s="101"/>
      <c r="C237" s="101"/>
      <c r="D237" s="101"/>
      <c r="E237" s="101"/>
      <c r="F237" s="101"/>
      <c r="G237" s="101"/>
      <c r="H237" s="101"/>
      <c r="I237" s="101"/>
      <c r="J237" s="101"/>
      <c r="K237" s="101"/>
      <c r="L237" s="101"/>
    </row>
    <row r="238" spans="2:12" x14ac:dyDescent="0.2">
      <c r="B238" s="101"/>
      <c r="C238" s="101"/>
      <c r="D238" s="101"/>
      <c r="E238" s="101"/>
      <c r="F238" s="101"/>
      <c r="G238" s="101"/>
      <c r="H238" s="101"/>
      <c r="I238" s="101"/>
      <c r="J238" s="101"/>
      <c r="K238" s="101"/>
      <c r="L238" s="101"/>
    </row>
    <row r="239" spans="2:12" x14ac:dyDescent="0.2">
      <c r="B239" s="101"/>
      <c r="C239" s="101"/>
      <c r="D239" s="101"/>
      <c r="E239" s="101"/>
      <c r="F239" s="101"/>
      <c r="G239" s="101"/>
      <c r="H239" s="101"/>
      <c r="I239" s="101"/>
      <c r="J239" s="101"/>
      <c r="K239" s="101"/>
      <c r="L239" s="101"/>
    </row>
    <row r="240" spans="2:12" x14ac:dyDescent="0.2">
      <c r="B240" s="101"/>
      <c r="C240" s="101"/>
      <c r="D240" s="101"/>
      <c r="E240" s="101"/>
      <c r="F240" s="101"/>
      <c r="G240" s="101"/>
      <c r="H240" s="101"/>
      <c r="I240" s="101"/>
      <c r="J240" s="101"/>
      <c r="K240" s="101"/>
      <c r="L240" s="101"/>
    </row>
    <row r="241" spans="2:12" x14ac:dyDescent="0.2">
      <c r="B241" s="101"/>
      <c r="C241" s="101"/>
      <c r="D241" s="101"/>
      <c r="E241" s="101"/>
      <c r="F241" s="101"/>
      <c r="G241" s="101"/>
      <c r="H241" s="101"/>
      <c r="I241" s="101"/>
      <c r="J241" s="101"/>
      <c r="K241" s="101"/>
      <c r="L241" s="101"/>
    </row>
    <row r="242" spans="2:12" x14ac:dyDescent="0.2">
      <c r="B242" s="101"/>
      <c r="C242" s="101"/>
      <c r="D242" s="101"/>
      <c r="E242" s="101"/>
      <c r="F242" s="101"/>
      <c r="G242" s="101"/>
      <c r="H242" s="101"/>
      <c r="I242" s="101"/>
      <c r="J242" s="101"/>
      <c r="K242" s="101"/>
      <c r="L242" s="101"/>
    </row>
    <row r="243" spans="2:12" x14ac:dyDescent="0.2">
      <c r="B243" s="101"/>
      <c r="C243" s="101"/>
      <c r="D243" s="101"/>
      <c r="E243" s="101"/>
      <c r="F243" s="101"/>
      <c r="G243" s="101"/>
      <c r="H243" s="101"/>
      <c r="I243" s="101"/>
      <c r="J243" s="101"/>
      <c r="K243" s="101"/>
      <c r="L243" s="101"/>
    </row>
    <row r="244" spans="2:12" x14ac:dyDescent="0.2">
      <c r="B244" s="101"/>
      <c r="C244" s="101"/>
      <c r="D244" s="101"/>
      <c r="E244" s="101"/>
      <c r="F244" s="101"/>
      <c r="G244" s="101"/>
      <c r="H244" s="101"/>
      <c r="I244" s="101"/>
      <c r="J244" s="101"/>
      <c r="K244" s="101"/>
      <c r="L244" s="101"/>
    </row>
    <row r="245" spans="2:12" x14ac:dyDescent="0.2">
      <c r="B245" s="101"/>
      <c r="C245" s="101"/>
      <c r="D245" s="101"/>
      <c r="E245" s="101"/>
      <c r="F245" s="101"/>
      <c r="G245" s="101"/>
      <c r="H245" s="101"/>
      <c r="I245" s="101"/>
      <c r="J245" s="101"/>
      <c r="K245" s="101"/>
      <c r="L245" s="101"/>
    </row>
    <row r="246" spans="2:12" x14ac:dyDescent="0.2">
      <c r="B246" s="101"/>
      <c r="C246" s="101"/>
      <c r="D246" s="101"/>
      <c r="E246" s="101"/>
      <c r="F246" s="101"/>
      <c r="G246" s="101"/>
      <c r="H246" s="101"/>
      <c r="I246" s="101"/>
      <c r="J246" s="101"/>
      <c r="K246" s="101"/>
      <c r="L246" s="101"/>
    </row>
    <row r="247" spans="2:12" x14ac:dyDescent="0.2">
      <c r="B247" s="101"/>
      <c r="C247" s="101"/>
      <c r="D247" s="101"/>
      <c r="E247" s="101"/>
      <c r="F247" s="101"/>
      <c r="G247" s="101"/>
      <c r="H247" s="101"/>
      <c r="I247" s="101"/>
      <c r="J247" s="101"/>
      <c r="K247" s="101"/>
      <c r="L247" s="101"/>
    </row>
    <row r="248" spans="2:12" x14ac:dyDescent="0.2">
      <c r="B248" s="101"/>
      <c r="C248" s="101"/>
      <c r="D248" s="101"/>
      <c r="E248" s="101"/>
      <c r="F248" s="101"/>
      <c r="G248" s="101"/>
      <c r="H248" s="101"/>
      <c r="I248" s="101"/>
      <c r="J248" s="101"/>
      <c r="K248" s="101"/>
      <c r="L248" s="101"/>
    </row>
    <row r="249" spans="2:12" x14ac:dyDescent="0.2">
      <c r="B249" s="101"/>
      <c r="C249" s="101"/>
      <c r="D249" s="101"/>
      <c r="E249" s="101"/>
      <c r="F249" s="101"/>
      <c r="G249" s="101"/>
      <c r="H249" s="101"/>
      <c r="I249" s="101"/>
      <c r="J249" s="101"/>
      <c r="K249" s="101"/>
      <c r="L249" s="101"/>
    </row>
    <row r="250" spans="2:12" x14ac:dyDescent="0.2">
      <c r="B250" s="101"/>
      <c r="C250" s="101"/>
      <c r="D250" s="101"/>
      <c r="E250" s="101"/>
      <c r="F250" s="101"/>
      <c r="G250" s="101"/>
      <c r="H250" s="101"/>
      <c r="I250" s="101"/>
      <c r="J250" s="101"/>
      <c r="K250" s="101"/>
      <c r="L250" s="101"/>
    </row>
    <row r="251" spans="2:12" x14ac:dyDescent="0.2">
      <c r="B251" s="101"/>
      <c r="C251" s="101"/>
      <c r="D251" s="101"/>
      <c r="E251" s="101"/>
      <c r="F251" s="101"/>
      <c r="G251" s="101"/>
      <c r="H251" s="101"/>
      <c r="I251" s="101"/>
      <c r="J251" s="101"/>
      <c r="K251" s="101"/>
      <c r="L251" s="101"/>
    </row>
    <row r="252" spans="2:12" x14ac:dyDescent="0.2">
      <c r="B252" s="101"/>
      <c r="C252" s="101"/>
      <c r="D252" s="101"/>
      <c r="E252" s="101"/>
      <c r="F252" s="101"/>
      <c r="G252" s="101"/>
      <c r="H252" s="101"/>
      <c r="I252" s="101"/>
      <c r="J252" s="101"/>
      <c r="K252" s="101"/>
      <c r="L252" s="101"/>
    </row>
    <row r="253" spans="2:12" x14ac:dyDescent="0.2">
      <c r="B253" s="101"/>
      <c r="C253" s="101"/>
      <c r="D253" s="101"/>
      <c r="E253" s="101"/>
      <c r="F253" s="101"/>
      <c r="G253" s="101"/>
      <c r="H253" s="101"/>
      <c r="I253" s="101"/>
      <c r="J253" s="101"/>
      <c r="K253" s="101"/>
      <c r="L253" s="101"/>
    </row>
    <row r="254" spans="2:12" x14ac:dyDescent="0.2">
      <c r="B254" s="101"/>
      <c r="C254" s="101"/>
      <c r="D254" s="101"/>
      <c r="E254" s="101"/>
      <c r="F254" s="101"/>
      <c r="G254" s="101"/>
      <c r="H254" s="101"/>
      <c r="I254" s="101"/>
      <c r="J254" s="101"/>
      <c r="K254" s="101"/>
      <c r="L254" s="101"/>
    </row>
    <row r="255" spans="2:12" x14ac:dyDescent="0.2">
      <c r="B255" s="101"/>
      <c r="C255" s="101"/>
      <c r="D255" s="101"/>
      <c r="E255" s="101"/>
      <c r="F255" s="101"/>
      <c r="G255" s="101"/>
      <c r="H255" s="101"/>
      <c r="I255" s="101"/>
      <c r="J255" s="101"/>
      <c r="K255" s="101"/>
      <c r="L255" s="101"/>
    </row>
    <row r="256" spans="2:12" x14ac:dyDescent="0.2">
      <c r="B256" s="101"/>
      <c r="C256" s="101"/>
      <c r="D256" s="101"/>
      <c r="E256" s="101"/>
      <c r="F256" s="101"/>
      <c r="G256" s="101"/>
      <c r="H256" s="101"/>
      <c r="I256" s="101"/>
      <c r="J256" s="101"/>
      <c r="K256" s="101"/>
      <c r="L256" s="101"/>
    </row>
    <row r="257" spans="2:12" x14ac:dyDescent="0.2">
      <c r="B257" s="101"/>
      <c r="C257" s="101"/>
      <c r="D257" s="101"/>
      <c r="E257" s="101"/>
      <c r="F257" s="101"/>
      <c r="G257" s="101"/>
      <c r="H257" s="101"/>
      <c r="I257" s="101"/>
      <c r="J257" s="101"/>
      <c r="K257" s="101"/>
      <c r="L257" s="101"/>
    </row>
    <row r="258" spans="2:12" x14ac:dyDescent="0.2">
      <c r="B258" s="101"/>
      <c r="C258" s="101"/>
      <c r="D258" s="101"/>
      <c r="E258" s="101"/>
      <c r="F258" s="101"/>
      <c r="G258" s="101"/>
      <c r="H258" s="101"/>
      <c r="I258" s="101"/>
      <c r="J258" s="101"/>
      <c r="K258" s="101"/>
      <c r="L258" s="101"/>
    </row>
    <row r="259" spans="2:12" x14ac:dyDescent="0.2">
      <c r="B259" s="101"/>
      <c r="C259" s="101"/>
      <c r="D259" s="101"/>
      <c r="E259" s="101"/>
      <c r="F259" s="101"/>
      <c r="G259" s="101"/>
      <c r="H259" s="101"/>
      <c r="I259" s="101"/>
      <c r="J259" s="101"/>
      <c r="K259" s="101"/>
      <c r="L259" s="101"/>
    </row>
    <row r="260" spans="2:12" x14ac:dyDescent="0.2">
      <c r="B260" s="101"/>
      <c r="C260" s="101"/>
      <c r="D260" s="101"/>
      <c r="E260" s="101"/>
      <c r="F260" s="101"/>
      <c r="G260" s="101"/>
      <c r="H260" s="101"/>
      <c r="I260" s="101"/>
      <c r="J260" s="101"/>
      <c r="K260" s="101"/>
      <c r="L260" s="101"/>
    </row>
    <row r="261" spans="2:12" x14ac:dyDescent="0.2">
      <c r="B261" s="101"/>
      <c r="C261" s="101"/>
      <c r="D261" s="101"/>
      <c r="E261" s="101"/>
      <c r="F261" s="101"/>
      <c r="G261" s="101"/>
      <c r="H261" s="101"/>
      <c r="I261" s="101"/>
      <c r="J261" s="101"/>
      <c r="K261" s="101"/>
      <c r="L261" s="101"/>
    </row>
    <row r="262" spans="2:12" x14ac:dyDescent="0.2">
      <c r="B262" s="101"/>
      <c r="C262" s="101"/>
      <c r="D262" s="101"/>
      <c r="E262" s="101"/>
      <c r="F262" s="101"/>
      <c r="G262" s="101"/>
      <c r="H262" s="101"/>
      <c r="I262" s="101"/>
      <c r="J262" s="101"/>
      <c r="K262" s="101"/>
      <c r="L262" s="101"/>
    </row>
    <row r="263" spans="2:12" x14ac:dyDescent="0.2">
      <c r="B263" s="101"/>
      <c r="C263" s="101"/>
      <c r="D263" s="101"/>
      <c r="E263" s="101"/>
      <c r="F263" s="101"/>
      <c r="G263" s="101"/>
      <c r="H263" s="101"/>
      <c r="I263" s="101"/>
      <c r="J263" s="101"/>
      <c r="K263" s="101"/>
      <c r="L263" s="101"/>
    </row>
    <row r="264" spans="2:12" x14ac:dyDescent="0.2">
      <c r="B264" s="101"/>
      <c r="C264" s="101"/>
      <c r="D264" s="101"/>
      <c r="E264" s="101"/>
      <c r="F264" s="101"/>
      <c r="G264" s="101"/>
      <c r="H264" s="101"/>
      <c r="I264" s="101"/>
      <c r="J264" s="101"/>
      <c r="K264" s="101"/>
      <c r="L264" s="101"/>
    </row>
    <row r="265" spans="2:12" x14ac:dyDescent="0.2">
      <c r="B265" s="101"/>
      <c r="C265" s="101"/>
      <c r="D265" s="101"/>
      <c r="E265" s="101"/>
      <c r="F265" s="101"/>
      <c r="G265" s="101"/>
      <c r="H265" s="101"/>
      <c r="I265" s="101"/>
      <c r="J265" s="101"/>
      <c r="K265" s="101"/>
      <c r="L265" s="101"/>
    </row>
    <row r="266" spans="2:12" x14ac:dyDescent="0.2">
      <c r="B266" s="101"/>
      <c r="C266" s="101"/>
      <c r="D266" s="101"/>
      <c r="E266" s="101"/>
      <c r="F266" s="101"/>
      <c r="G266" s="101"/>
      <c r="H266" s="101"/>
      <c r="I266" s="101"/>
      <c r="J266" s="101"/>
      <c r="K266" s="101"/>
      <c r="L266" s="101"/>
    </row>
    <row r="267" spans="2:12" x14ac:dyDescent="0.2">
      <c r="B267" s="101"/>
      <c r="C267" s="101"/>
      <c r="D267" s="101"/>
      <c r="E267" s="101"/>
      <c r="F267" s="101"/>
      <c r="G267" s="101"/>
      <c r="H267" s="101"/>
      <c r="I267" s="101"/>
      <c r="J267" s="101"/>
      <c r="K267" s="101"/>
      <c r="L267" s="101"/>
    </row>
    <row r="268" spans="2:12" x14ac:dyDescent="0.2">
      <c r="B268" s="101"/>
      <c r="C268" s="101"/>
      <c r="D268" s="101"/>
      <c r="E268" s="101"/>
      <c r="F268" s="101"/>
      <c r="G268" s="101"/>
      <c r="H268" s="101"/>
      <c r="I268" s="101"/>
      <c r="J268" s="101"/>
      <c r="K268" s="101"/>
      <c r="L268" s="101"/>
    </row>
    <row r="269" spans="2:12" x14ac:dyDescent="0.2">
      <c r="B269" s="101"/>
      <c r="C269" s="101"/>
      <c r="D269" s="101"/>
      <c r="E269" s="101"/>
      <c r="F269" s="101"/>
      <c r="G269" s="101"/>
      <c r="H269" s="101"/>
      <c r="I269" s="101"/>
      <c r="J269" s="101"/>
      <c r="K269" s="101"/>
      <c r="L269" s="101"/>
    </row>
    <row r="270" spans="2:12" x14ac:dyDescent="0.2">
      <c r="B270" s="101"/>
      <c r="C270" s="101"/>
      <c r="D270" s="101"/>
      <c r="E270" s="101"/>
      <c r="F270" s="101"/>
      <c r="G270" s="101"/>
      <c r="H270" s="101"/>
      <c r="I270" s="101"/>
      <c r="J270" s="101"/>
      <c r="K270" s="101"/>
      <c r="L270" s="101"/>
    </row>
    <row r="271" spans="2:12" x14ac:dyDescent="0.2">
      <c r="B271" s="101"/>
      <c r="C271" s="101"/>
      <c r="D271" s="101"/>
      <c r="E271" s="101"/>
      <c r="F271" s="101"/>
      <c r="G271" s="101"/>
      <c r="H271" s="101"/>
      <c r="I271" s="101"/>
      <c r="J271" s="101"/>
      <c r="K271" s="101"/>
      <c r="L271" s="101"/>
    </row>
    <row r="272" spans="2:12" x14ac:dyDescent="0.2">
      <c r="B272" s="101"/>
      <c r="C272" s="101"/>
      <c r="D272" s="101"/>
      <c r="E272" s="101"/>
      <c r="F272" s="101"/>
      <c r="G272" s="101"/>
      <c r="H272" s="101"/>
      <c r="I272" s="101"/>
      <c r="J272" s="101"/>
      <c r="K272" s="101"/>
      <c r="L272" s="101"/>
    </row>
    <row r="273" spans="2:12" x14ac:dyDescent="0.2">
      <c r="B273" s="101"/>
      <c r="C273" s="101"/>
      <c r="D273" s="101"/>
      <c r="E273" s="101"/>
      <c r="F273" s="101"/>
      <c r="G273" s="101"/>
      <c r="H273" s="101"/>
      <c r="I273" s="101"/>
      <c r="J273" s="101"/>
      <c r="K273" s="101"/>
      <c r="L273" s="101"/>
    </row>
    <row r="274" spans="2:12" x14ac:dyDescent="0.2">
      <c r="B274" s="101"/>
      <c r="C274" s="101"/>
      <c r="D274" s="101"/>
      <c r="E274" s="101"/>
      <c r="F274" s="101"/>
      <c r="G274" s="101"/>
      <c r="H274" s="101"/>
      <c r="I274" s="101"/>
      <c r="J274" s="101"/>
      <c r="K274" s="101"/>
      <c r="L274" s="101"/>
    </row>
    <row r="275" spans="2:12" x14ac:dyDescent="0.2">
      <c r="B275" s="101"/>
      <c r="C275" s="101"/>
      <c r="D275" s="101"/>
      <c r="E275" s="101"/>
      <c r="F275" s="101"/>
      <c r="G275" s="101"/>
      <c r="H275" s="101"/>
      <c r="I275" s="101"/>
      <c r="J275" s="101"/>
      <c r="K275" s="101"/>
      <c r="L275" s="101"/>
    </row>
    <row r="276" spans="2:12" x14ac:dyDescent="0.2">
      <c r="B276" s="101"/>
      <c r="C276" s="101"/>
      <c r="D276" s="101"/>
      <c r="E276" s="101"/>
      <c r="F276" s="101"/>
      <c r="G276" s="101"/>
      <c r="H276" s="101"/>
      <c r="I276" s="101"/>
      <c r="J276" s="101"/>
      <c r="K276" s="101"/>
      <c r="L276" s="101"/>
    </row>
    <row r="277" spans="2:12" x14ac:dyDescent="0.2">
      <c r="B277" s="101"/>
      <c r="C277" s="101"/>
      <c r="D277" s="101"/>
      <c r="E277" s="101"/>
      <c r="F277" s="101"/>
      <c r="G277" s="101"/>
      <c r="H277" s="101"/>
      <c r="I277" s="101"/>
      <c r="J277" s="101"/>
      <c r="K277" s="101"/>
      <c r="L277" s="101"/>
    </row>
    <row r="278" spans="2:12" x14ac:dyDescent="0.2">
      <c r="B278" s="101"/>
      <c r="C278" s="101"/>
      <c r="D278" s="101"/>
      <c r="E278" s="101"/>
      <c r="F278" s="101"/>
      <c r="G278" s="101"/>
      <c r="H278" s="101"/>
      <c r="I278" s="101"/>
      <c r="J278" s="101"/>
      <c r="K278" s="101"/>
      <c r="L278" s="101"/>
    </row>
    <row r="279" spans="2:12" x14ac:dyDescent="0.2">
      <c r="B279" s="101"/>
      <c r="C279" s="101"/>
      <c r="D279" s="101"/>
      <c r="E279" s="101"/>
      <c r="F279" s="101"/>
      <c r="G279" s="101"/>
      <c r="H279" s="101"/>
      <c r="I279" s="101"/>
      <c r="J279" s="101"/>
      <c r="K279" s="101"/>
      <c r="L279" s="101"/>
    </row>
    <row r="280" spans="2:12" x14ac:dyDescent="0.2">
      <c r="B280" s="101"/>
      <c r="C280" s="101"/>
      <c r="D280" s="101"/>
      <c r="E280" s="101"/>
      <c r="F280" s="101"/>
      <c r="G280" s="101"/>
      <c r="H280" s="101"/>
      <c r="I280" s="101"/>
      <c r="J280" s="101"/>
      <c r="K280" s="101"/>
      <c r="L280" s="101"/>
    </row>
    <row r="281" spans="2:12" x14ac:dyDescent="0.2">
      <c r="B281" s="101"/>
      <c r="C281" s="101"/>
      <c r="D281" s="101"/>
      <c r="E281" s="101"/>
      <c r="F281" s="101"/>
      <c r="G281" s="101"/>
      <c r="H281" s="101"/>
      <c r="I281" s="101"/>
      <c r="J281" s="101"/>
      <c r="K281" s="101"/>
      <c r="L281" s="101"/>
    </row>
    <row r="282" spans="2:12" x14ac:dyDescent="0.2">
      <c r="B282" s="101"/>
      <c r="C282" s="101"/>
      <c r="D282" s="101"/>
      <c r="E282" s="101"/>
      <c r="F282" s="101"/>
      <c r="G282" s="101"/>
      <c r="H282" s="101"/>
      <c r="I282" s="101"/>
      <c r="J282" s="101"/>
      <c r="K282" s="101"/>
      <c r="L282" s="101"/>
    </row>
    <row r="283" spans="2:12" x14ac:dyDescent="0.2">
      <c r="B283" s="101"/>
      <c r="C283" s="101"/>
      <c r="D283" s="101"/>
      <c r="E283" s="101"/>
      <c r="F283" s="101"/>
      <c r="G283" s="101"/>
      <c r="H283" s="101"/>
      <c r="I283" s="101"/>
      <c r="J283" s="101"/>
      <c r="K283" s="101"/>
      <c r="L283" s="101"/>
    </row>
    <row r="284" spans="2:12" x14ac:dyDescent="0.2">
      <c r="B284" s="101"/>
      <c r="C284" s="101"/>
      <c r="D284" s="101"/>
      <c r="E284" s="101"/>
      <c r="F284" s="101"/>
      <c r="G284" s="101"/>
      <c r="H284" s="101"/>
      <c r="I284" s="101"/>
      <c r="J284" s="101"/>
      <c r="K284" s="101"/>
      <c r="L284" s="101"/>
    </row>
    <row r="285" spans="2:12" x14ac:dyDescent="0.2">
      <c r="B285" s="101"/>
      <c r="C285" s="101"/>
      <c r="D285" s="101"/>
      <c r="E285" s="101"/>
      <c r="F285" s="101"/>
      <c r="G285" s="101"/>
      <c r="H285" s="101"/>
      <c r="I285" s="101"/>
      <c r="J285" s="101"/>
      <c r="K285" s="101"/>
      <c r="L285" s="101"/>
    </row>
    <row r="286" spans="2:12" x14ac:dyDescent="0.2">
      <c r="B286" s="101"/>
      <c r="C286" s="101"/>
      <c r="D286" s="101"/>
      <c r="E286" s="101"/>
      <c r="F286" s="101"/>
      <c r="G286" s="101"/>
      <c r="H286" s="101"/>
      <c r="I286" s="101"/>
      <c r="J286" s="101"/>
      <c r="K286" s="101"/>
      <c r="L286" s="101"/>
    </row>
    <row r="287" spans="2:12" x14ac:dyDescent="0.2">
      <c r="B287" s="101"/>
      <c r="C287" s="101"/>
      <c r="D287" s="101"/>
      <c r="E287" s="101"/>
      <c r="F287" s="101"/>
      <c r="G287" s="101"/>
      <c r="H287" s="101"/>
      <c r="I287" s="101"/>
      <c r="J287" s="101"/>
      <c r="K287" s="101"/>
      <c r="L287" s="101"/>
    </row>
    <row r="288" spans="2:12" x14ac:dyDescent="0.2">
      <c r="B288" s="101"/>
      <c r="C288" s="101"/>
      <c r="D288" s="101"/>
      <c r="E288" s="101"/>
      <c r="F288" s="101"/>
      <c r="G288" s="101"/>
      <c r="H288" s="101"/>
      <c r="I288" s="101"/>
      <c r="J288" s="101"/>
      <c r="K288" s="101"/>
      <c r="L288" s="101"/>
    </row>
    <row r="289" spans="2:12" x14ac:dyDescent="0.2">
      <c r="B289" s="101"/>
      <c r="C289" s="101"/>
      <c r="D289" s="101"/>
      <c r="E289" s="101"/>
      <c r="F289" s="101"/>
      <c r="G289" s="101"/>
      <c r="H289" s="101"/>
      <c r="I289" s="101"/>
      <c r="J289" s="101"/>
      <c r="K289" s="101"/>
      <c r="L289" s="101"/>
    </row>
    <row r="290" spans="2:12" x14ac:dyDescent="0.2">
      <c r="B290" s="101"/>
      <c r="C290" s="101"/>
      <c r="D290" s="101"/>
      <c r="E290" s="101"/>
      <c r="F290" s="101"/>
      <c r="G290" s="101"/>
      <c r="H290" s="101"/>
      <c r="I290" s="101"/>
      <c r="J290" s="101"/>
      <c r="K290" s="101"/>
      <c r="L290" s="101"/>
    </row>
    <row r="291" spans="2:12" x14ac:dyDescent="0.2">
      <c r="B291" s="101"/>
      <c r="C291" s="101"/>
      <c r="D291" s="101"/>
      <c r="E291" s="101"/>
      <c r="F291" s="101"/>
      <c r="G291" s="101"/>
      <c r="H291" s="101"/>
      <c r="I291" s="101"/>
      <c r="J291" s="101"/>
      <c r="K291" s="101"/>
      <c r="L291" s="101"/>
    </row>
    <row r="292" spans="2:12" x14ac:dyDescent="0.2">
      <c r="B292" s="101"/>
      <c r="C292" s="101"/>
      <c r="D292" s="101"/>
      <c r="E292" s="101"/>
      <c r="F292" s="101"/>
      <c r="G292" s="101"/>
      <c r="H292" s="101"/>
      <c r="I292" s="101"/>
      <c r="J292" s="101"/>
      <c r="K292" s="101"/>
      <c r="L292" s="101"/>
    </row>
    <row r="293" spans="2:12" x14ac:dyDescent="0.2">
      <c r="B293" s="101"/>
      <c r="C293" s="101"/>
      <c r="D293" s="101"/>
      <c r="E293" s="101"/>
      <c r="F293" s="101"/>
      <c r="G293" s="101"/>
      <c r="H293" s="101"/>
      <c r="I293" s="101"/>
      <c r="J293" s="101"/>
      <c r="K293" s="101"/>
      <c r="L293" s="101"/>
    </row>
    <row r="294" spans="2:12" x14ac:dyDescent="0.2">
      <c r="B294" s="101"/>
      <c r="C294" s="101"/>
      <c r="D294" s="101"/>
      <c r="E294" s="101"/>
      <c r="F294" s="101"/>
      <c r="G294" s="101"/>
      <c r="H294" s="101"/>
      <c r="I294" s="101"/>
      <c r="J294" s="101"/>
      <c r="K294" s="101"/>
      <c r="L294" s="101"/>
    </row>
    <row r="295" spans="2:12" x14ac:dyDescent="0.2">
      <c r="B295" s="101"/>
      <c r="C295" s="101"/>
      <c r="D295" s="101"/>
      <c r="E295" s="101"/>
      <c r="F295" s="101"/>
      <c r="G295" s="101"/>
      <c r="H295" s="101"/>
      <c r="I295" s="101"/>
      <c r="J295" s="101"/>
      <c r="K295" s="101"/>
      <c r="L295" s="101"/>
    </row>
    <row r="296" spans="2:12" x14ac:dyDescent="0.2">
      <c r="B296" s="101"/>
      <c r="C296" s="101"/>
      <c r="D296" s="101"/>
      <c r="E296" s="101"/>
      <c r="F296" s="101"/>
      <c r="G296" s="101"/>
      <c r="H296" s="101"/>
      <c r="I296" s="101"/>
      <c r="J296" s="101"/>
      <c r="K296" s="101"/>
      <c r="L296" s="101"/>
    </row>
    <row r="297" spans="2:12" x14ac:dyDescent="0.2">
      <c r="B297" s="101"/>
      <c r="C297" s="101"/>
      <c r="D297" s="101"/>
      <c r="E297" s="101"/>
      <c r="F297" s="101"/>
      <c r="G297" s="101"/>
      <c r="H297" s="101"/>
      <c r="I297" s="101"/>
      <c r="J297" s="101"/>
      <c r="K297" s="101"/>
      <c r="L297" s="101"/>
    </row>
    <row r="298" spans="2:12" x14ac:dyDescent="0.2">
      <c r="B298" s="101"/>
      <c r="C298" s="101"/>
      <c r="D298" s="101"/>
      <c r="E298" s="101"/>
      <c r="F298" s="101"/>
      <c r="G298" s="101"/>
      <c r="H298" s="101"/>
      <c r="I298" s="101"/>
      <c r="J298" s="101"/>
      <c r="K298" s="101"/>
      <c r="L298" s="101"/>
    </row>
    <row r="299" spans="2:12" x14ac:dyDescent="0.2">
      <c r="B299" s="101"/>
      <c r="C299" s="101"/>
      <c r="D299" s="101"/>
      <c r="E299" s="101"/>
      <c r="F299" s="101"/>
      <c r="G299" s="101"/>
      <c r="H299" s="101"/>
      <c r="I299" s="101"/>
      <c r="J299" s="101"/>
      <c r="K299" s="101"/>
      <c r="L299" s="101"/>
    </row>
    <row r="300" spans="2:12" x14ac:dyDescent="0.2">
      <c r="B300" s="101"/>
      <c r="C300" s="101"/>
      <c r="D300" s="101"/>
      <c r="E300" s="101"/>
      <c r="F300" s="101"/>
      <c r="G300" s="101"/>
      <c r="H300" s="101"/>
      <c r="I300" s="101"/>
      <c r="J300" s="101"/>
      <c r="K300" s="101"/>
      <c r="L300" s="101"/>
    </row>
    <row r="301" spans="2:12" x14ac:dyDescent="0.2">
      <c r="B301" s="101"/>
      <c r="C301" s="101"/>
      <c r="D301" s="101"/>
      <c r="E301" s="101"/>
      <c r="F301" s="101"/>
      <c r="G301" s="101"/>
      <c r="H301" s="101"/>
      <c r="I301" s="101"/>
      <c r="J301" s="101"/>
      <c r="K301" s="101"/>
      <c r="L301" s="101"/>
    </row>
    <row r="302" spans="2:12" x14ac:dyDescent="0.2">
      <c r="B302" s="101"/>
      <c r="C302" s="101"/>
      <c r="D302" s="101"/>
      <c r="E302" s="101"/>
      <c r="F302" s="101"/>
      <c r="G302" s="101"/>
      <c r="H302" s="101"/>
      <c r="I302" s="101"/>
      <c r="J302" s="101"/>
      <c r="K302" s="101"/>
      <c r="L302" s="101"/>
    </row>
    <row r="303" spans="2:12" x14ac:dyDescent="0.2">
      <c r="B303" s="101"/>
      <c r="C303" s="101"/>
      <c r="D303" s="101"/>
      <c r="E303" s="101"/>
      <c r="F303" s="101"/>
      <c r="G303" s="101"/>
      <c r="H303" s="101"/>
      <c r="I303" s="101"/>
      <c r="J303" s="101"/>
      <c r="K303" s="101"/>
      <c r="L303" s="101"/>
    </row>
    <row r="304" spans="2:12" x14ac:dyDescent="0.2">
      <c r="B304" s="101"/>
      <c r="C304" s="101"/>
      <c r="D304" s="101"/>
      <c r="E304" s="101"/>
      <c r="F304" s="101"/>
      <c r="G304" s="101"/>
      <c r="H304" s="101"/>
      <c r="I304" s="101"/>
      <c r="J304" s="101"/>
      <c r="K304" s="101"/>
      <c r="L304" s="101"/>
    </row>
    <row r="305" spans="2:12" x14ac:dyDescent="0.2">
      <c r="B305" s="101"/>
      <c r="C305" s="101"/>
      <c r="D305" s="101"/>
      <c r="E305" s="101"/>
      <c r="F305" s="101"/>
      <c r="G305" s="101"/>
      <c r="H305" s="101"/>
      <c r="I305" s="101"/>
      <c r="J305" s="101"/>
      <c r="K305" s="101"/>
      <c r="L305" s="101"/>
    </row>
    <row r="306" spans="2:12" x14ac:dyDescent="0.2">
      <c r="B306" s="101"/>
      <c r="C306" s="101"/>
      <c r="D306" s="101"/>
      <c r="E306" s="101"/>
      <c r="F306" s="101"/>
      <c r="G306" s="101"/>
      <c r="H306" s="101"/>
      <c r="I306" s="101"/>
      <c r="J306" s="101"/>
      <c r="K306" s="101"/>
      <c r="L306" s="101"/>
    </row>
    <row r="307" spans="2:12" x14ac:dyDescent="0.2">
      <c r="B307" s="101"/>
      <c r="C307" s="101"/>
      <c r="D307" s="101"/>
      <c r="E307" s="101"/>
      <c r="F307" s="101"/>
      <c r="G307" s="101"/>
      <c r="H307" s="101"/>
      <c r="I307" s="101"/>
      <c r="J307" s="101"/>
      <c r="K307" s="101"/>
      <c r="L307" s="101"/>
    </row>
    <row r="308" spans="2:12" x14ac:dyDescent="0.2">
      <c r="B308" s="101"/>
      <c r="C308" s="101"/>
      <c r="D308" s="101"/>
      <c r="E308" s="101"/>
      <c r="F308" s="101"/>
      <c r="G308" s="101"/>
      <c r="H308" s="101"/>
      <c r="I308" s="101"/>
      <c r="J308" s="101"/>
      <c r="K308" s="101"/>
      <c r="L308" s="101"/>
    </row>
    <row r="309" spans="2:12" x14ac:dyDescent="0.2">
      <c r="B309" s="101"/>
      <c r="C309" s="101"/>
      <c r="D309" s="101"/>
      <c r="E309" s="101"/>
      <c r="F309" s="101"/>
      <c r="G309" s="101"/>
      <c r="H309" s="101"/>
      <c r="I309" s="101"/>
      <c r="J309" s="101"/>
      <c r="K309" s="101"/>
      <c r="L309" s="101"/>
    </row>
    <row r="310" spans="2:12" x14ac:dyDescent="0.2">
      <c r="B310" s="101"/>
      <c r="C310" s="101"/>
      <c r="D310" s="101"/>
      <c r="E310" s="101"/>
      <c r="F310" s="101"/>
      <c r="G310" s="101"/>
      <c r="H310" s="101"/>
      <c r="I310" s="101"/>
      <c r="J310" s="101"/>
      <c r="K310" s="101"/>
      <c r="L310" s="101"/>
    </row>
    <row r="311" spans="2:12" x14ac:dyDescent="0.2">
      <c r="B311" s="101"/>
      <c r="C311" s="101"/>
      <c r="D311" s="101"/>
      <c r="E311" s="101"/>
      <c r="F311" s="101"/>
      <c r="G311" s="101"/>
      <c r="H311" s="101"/>
      <c r="I311" s="101"/>
      <c r="J311" s="101"/>
      <c r="K311" s="101"/>
      <c r="L311" s="101"/>
    </row>
    <row r="312" spans="2:12" x14ac:dyDescent="0.2">
      <c r="B312" s="101"/>
      <c r="C312" s="101"/>
      <c r="D312" s="101"/>
      <c r="E312" s="101"/>
      <c r="F312" s="101"/>
      <c r="G312" s="101"/>
      <c r="H312" s="101"/>
      <c r="I312" s="101"/>
      <c r="J312" s="101"/>
      <c r="K312" s="101"/>
      <c r="L312" s="101"/>
    </row>
    <row r="313" spans="2:12" x14ac:dyDescent="0.2">
      <c r="B313" s="101"/>
      <c r="C313" s="101"/>
      <c r="D313" s="101"/>
      <c r="E313" s="101"/>
      <c r="F313" s="101"/>
      <c r="G313" s="101"/>
      <c r="H313" s="101"/>
      <c r="I313" s="101"/>
      <c r="J313" s="101"/>
      <c r="K313" s="101"/>
      <c r="L313" s="101"/>
    </row>
    <row r="314" spans="2:12" x14ac:dyDescent="0.2">
      <c r="B314" s="101"/>
      <c r="C314" s="101"/>
      <c r="D314" s="101"/>
      <c r="E314" s="101"/>
      <c r="F314" s="101"/>
      <c r="G314" s="101"/>
      <c r="H314" s="101"/>
      <c r="I314" s="101"/>
      <c r="J314" s="101"/>
      <c r="K314" s="101"/>
      <c r="L314" s="101"/>
    </row>
    <row r="315" spans="2:12" x14ac:dyDescent="0.2">
      <c r="B315" s="101"/>
      <c r="C315" s="101"/>
      <c r="D315" s="101"/>
      <c r="E315" s="101"/>
      <c r="F315" s="101"/>
      <c r="G315" s="101"/>
      <c r="H315" s="101"/>
      <c r="I315" s="101"/>
      <c r="J315" s="101"/>
      <c r="K315" s="101"/>
      <c r="L315" s="101"/>
    </row>
    <row r="316" spans="2:12" x14ac:dyDescent="0.2">
      <c r="B316" s="101"/>
      <c r="C316" s="101"/>
      <c r="D316" s="101"/>
      <c r="E316" s="101"/>
      <c r="F316" s="101"/>
      <c r="G316" s="101"/>
      <c r="H316" s="101"/>
      <c r="I316" s="101"/>
      <c r="J316" s="101"/>
      <c r="K316" s="101"/>
      <c r="L316" s="101"/>
    </row>
    <row r="317" spans="2:12" x14ac:dyDescent="0.2">
      <c r="B317" s="101"/>
      <c r="C317" s="101"/>
      <c r="D317" s="101"/>
      <c r="E317" s="101"/>
      <c r="F317" s="101"/>
      <c r="G317" s="101"/>
      <c r="H317" s="101"/>
      <c r="I317" s="101"/>
      <c r="J317" s="101"/>
      <c r="K317" s="101"/>
      <c r="L317" s="101"/>
    </row>
    <row r="318" spans="2:12" x14ac:dyDescent="0.2">
      <c r="B318" s="101"/>
      <c r="C318" s="101"/>
      <c r="D318" s="101"/>
      <c r="E318" s="101"/>
      <c r="F318" s="101"/>
      <c r="G318" s="101"/>
      <c r="H318" s="101"/>
      <c r="I318" s="101"/>
      <c r="J318" s="101"/>
      <c r="K318" s="101"/>
      <c r="L318" s="101"/>
    </row>
    <row r="319" spans="2:12" x14ac:dyDescent="0.2">
      <c r="B319" s="101"/>
      <c r="C319" s="101"/>
      <c r="D319" s="101"/>
      <c r="E319" s="101"/>
      <c r="F319" s="101"/>
      <c r="G319" s="101"/>
      <c r="H319" s="101"/>
      <c r="I319" s="101"/>
      <c r="J319" s="101"/>
      <c r="K319" s="101"/>
      <c r="L319" s="101"/>
    </row>
    <row r="320" spans="2:12" x14ac:dyDescent="0.2">
      <c r="B320" s="101"/>
      <c r="C320" s="101"/>
      <c r="D320" s="101"/>
      <c r="E320" s="101"/>
      <c r="F320" s="101"/>
      <c r="G320" s="101"/>
      <c r="H320" s="101"/>
      <c r="I320" s="101"/>
      <c r="J320" s="101"/>
      <c r="K320" s="101"/>
      <c r="L320" s="101"/>
    </row>
    <row r="321" spans="2:12" x14ac:dyDescent="0.2">
      <c r="B321" s="101"/>
      <c r="C321" s="101"/>
      <c r="D321" s="101"/>
      <c r="E321" s="101"/>
      <c r="F321" s="101"/>
      <c r="G321" s="101"/>
      <c r="H321" s="101"/>
      <c r="I321" s="101"/>
      <c r="J321" s="101"/>
      <c r="K321" s="101"/>
      <c r="L321" s="101"/>
    </row>
    <row r="322" spans="2:12" x14ac:dyDescent="0.2">
      <c r="B322" s="101"/>
      <c r="C322" s="101"/>
      <c r="D322" s="101"/>
      <c r="E322" s="101"/>
      <c r="F322" s="101"/>
      <c r="G322" s="101"/>
      <c r="H322" s="101"/>
      <c r="I322" s="101"/>
      <c r="J322" s="101"/>
      <c r="K322" s="101"/>
      <c r="L322" s="101"/>
    </row>
    <row r="323" spans="2:12" x14ac:dyDescent="0.2">
      <c r="B323" s="101"/>
      <c r="C323" s="101"/>
      <c r="D323" s="101"/>
      <c r="E323" s="101"/>
      <c r="F323" s="101"/>
      <c r="G323" s="101"/>
      <c r="H323" s="101"/>
      <c r="I323" s="101"/>
      <c r="J323" s="101"/>
      <c r="K323" s="101"/>
      <c r="L323" s="101"/>
    </row>
    <row r="324" spans="2:12" x14ac:dyDescent="0.2">
      <c r="B324" s="101"/>
      <c r="C324" s="101"/>
      <c r="D324" s="101"/>
      <c r="E324" s="101"/>
      <c r="F324" s="101"/>
      <c r="G324" s="101"/>
      <c r="H324" s="101"/>
      <c r="I324" s="101"/>
      <c r="J324" s="101"/>
      <c r="K324" s="101"/>
      <c r="L324" s="101"/>
    </row>
    <row r="325" spans="2:12" x14ac:dyDescent="0.2">
      <c r="B325" s="101"/>
      <c r="C325" s="101"/>
      <c r="D325" s="101"/>
      <c r="E325" s="101"/>
      <c r="F325" s="101"/>
      <c r="G325" s="101"/>
      <c r="H325" s="101"/>
      <c r="I325" s="101"/>
      <c r="J325" s="101"/>
      <c r="K325" s="101"/>
      <c r="L325" s="101"/>
    </row>
    <row r="326" spans="2:12" x14ac:dyDescent="0.2">
      <c r="B326" s="101"/>
      <c r="C326" s="101"/>
      <c r="D326" s="101"/>
      <c r="E326" s="101"/>
      <c r="F326" s="101"/>
      <c r="G326" s="101"/>
      <c r="H326" s="101"/>
      <c r="I326" s="101"/>
      <c r="J326" s="101"/>
      <c r="K326" s="101"/>
      <c r="L326" s="101"/>
    </row>
    <row r="327" spans="2:12" x14ac:dyDescent="0.2">
      <c r="B327" s="101"/>
      <c r="C327" s="101"/>
      <c r="D327" s="101"/>
      <c r="E327" s="101"/>
      <c r="F327" s="101"/>
      <c r="G327" s="101"/>
      <c r="H327" s="101"/>
      <c r="I327" s="101"/>
      <c r="J327" s="101"/>
      <c r="K327" s="101"/>
      <c r="L327" s="101"/>
    </row>
    <row r="328" spans="2:12" x14ac:dyDescent="0.2">
      <c r="B328" s="101"/>
      <c r="C328" s="101"/>
      <c r="D328" s="101"/>
      <c r="E328" s="101"/>
      <c r="F328" s="101"/>
      <c r="G328" s="101"/>
      <c r="H328" s="101"/>
      <c r="I328" s="101"/>
      <c r="J328" s="101"/>
      <c r="K328" s="101"/>
      <c r="L328" s="101"/>
    </row>
    <row r="329" spans="2:12" x14ac:dyDescent="0.2">
      <c r="B329" s="101"/>
      <c r="C329" s="101"/>
      <c r="D329" s="101"/>
      <c r="E329" s="101"/>
      <c r="F329" s="101"/>
      <c r="G329" s="101"/>
      <c r="H329" s="101"/>
      <c r="I329" s="101"/>
      <c r="J329" s="101"/>
      <c r="K329" s="101"/>
      <c r="L329" s="101"/>
    </row>
    <row r="330" spans="2:12" x14ac:dyDescent="0.2">
      <c r="B330" s="101"/>
      <c r="C330" s="101"/>
      <c r="D330" s="101"/>
      <c r="E330" s="101"/>
      <c r="F330" s="101"/>
      <c r="G330" s="101"/>
      <c r="H330" s="101"/>
      <c r="I330" s="101"/>
      <c r="J330" s="101"/>
      <c r="K330" s="101"/>
      <c r="L330" s="101"/>
    </row>
    <row r="331" spans="2:12" x14ac:dyDescent="0.2">
      <c r="B331" s="101"/>
      <c r="C331" s="101"/>
      <c r="D331" s="101"/>
      <c r="E331" s="101"/>
      <c r="F331" s="101"/>
      <c r="G331" s="101"/>
      <c r="H331" s="101"/>
      <c r="I331" s="101"/>
      <c r="J331" s="101"/>
      <c r="K331" s="101"/>
      <c r="L331" s="101"/>
    </row>
    <row r="332" spans="2:12" x14ac:dyDescent="0.2">
      <c r="B332" s="101"/>
      <c r="C332" s="101"/>
      <c r="D332" s="101"/>
      <c r="E332" s="101"/>
      <c r="F332" s="101"/>
      <c r="G332" s="101"/>
      <c r="H332" s="101"/>
      <c r="I332" s="101"/>
      <c r="J332" s="101"/>
      <c r="K332" s="101"/>
      <c r="L332" s="101"/>
    </row>
    <row r="333" spans="2:12" x14ac:dyDescent="0.2">
      <c r="B333" s="101"/>
      <c r="C333" s="101"/>
      <c r="D333" s="101"/>
      <c r="E333" s="101"/>
      <c r="F333" s="101"/>
      <c r="G333" s="101"/>
      <c r="H333" s="101"/>
      <c r="I333" s="101"/>
      <c r="J333" s="101"/>
      <c r="K333" s="101"/>
      <c r="L333" s="101"/>
    </row>
    <row r="334" spans="2:12" x14ac:dyDescent="0.2">
      <c r="B334" s="101"/>
      <c r="C334" s="101"/>
      <c r="D334" s="101"/>
      <c r="E334" s="101"/>
      <c r="F334" s="101"/>
      <c r="G334" s="101"/>
      <c r="H334" s="101"/>
      <c r="I334" s="101"/>
      <c r="J334" s="101"/>
      <c r="K334" s="101"/>
      <c r="L334" s="101"/>
    </row>
    <row r="335" spans="2:12" x14ac:dyDescent="0.2">
      <c r="B335" s="101"/>
      <c r="C335" s="101"/>
      <c r="D335" s="101"/>
      <c r="E335" s="101"/>
      <c r="F335" s="101"/>
      <c r="G335" s="101"/>
      <c r="H335" s="101"/>
      <c r="I335" s="101"/>
      <c r="J335" s="101"/>
      <c r="K335" s="101"/>
      <c r="L335" s="101"/>
    </row>
    <row r="336" spans="2:12" x14ac:dyDescent="0.2">
      <c r="B336" s="101"/>
      <c r="C336" s="101"/>
      <c r="D336" s="101"/>
      <c r="E336" s="101"/>
      <c r="F336" s="101"/>
      <c r="G336" s="101"/>
      <c r="H336" s="101"/>
      <c r="I336" s="101"/>
      <c r="J336" s="101"/>
      <c r="K336" s="101"/>
      <c r="L336" s="101"/>
    </row>
    <row r="337" spans="2:12" x14ac:dyDescent="0.2">
      <c r="B337" s="101"/>
      <c r="C337" s="101"/>
      <c r="D337" s="101"/>
      <c r="E337" s="101"/>
      <c r="F337" s="101"/>
      <c r="G337" s="101"/>
      <c r="H337" s="101"/>
      <c r="I337" s="101"/>
      <c r="J337" s="101"/>
      <c r="K337" s="101"/>
      <c r="L337" s="101"/>
    </row>
    <row r="338" spans="2:12" x14ac:dyDescent="0.2">
      <c r="B338" s="101"/>
      <c r="C338" s="101"/>
      <c r="D338" s="101"/>
      <c r="E338" s="101"/>
      <c r="F338" s="101"/>
      <c r="G338" s="101"/>
      <c r="H338" s="101"/>
      <c r="I338" s="101"/>
      <c r="J338" s="101"/>
      <c r="K338" s="101"/>
      <c r="L338" s="101"/>
    </row>
    <row r="339" spans="2:12" x14ac:dyDescent="0.2">
      <c r="B339" s="101"/>
      <c r="C339" s="101"/>
      <c r="D339" s="101"/>
      <c r="E339" s="101"/>
      <c r="F339" s="101"/>
      <c r="G339" s="101"/>
      <c r="H339" s="101"/>
      <c r="I339" s="101"/>
      <c r="J339" s="101"/>
      <c r="K339" s="101"/>
      <c r="L339" s="101"/>
    </row>
    <row r="340" spans="2:12" x14ac:dyDescent="0.2">
      <c r="B340" s="101"/>
      <c r="C340" s="101"/>
      <c r="D340" s="101"/>
      <c r="E340" s="101"/>
      <c r="F340" s="101"/>
      <c r="G340" s="101"/>
      <c r="H340" s="101"/>
      <c r="I340" s="101"/>
      <c r="J340" s="101"/>
      <c r="K340" s="101"/>
      <c r="L340" s="101"/>
    </row>
    <row r="341" spans="2:12" x14ac:dyDescent="0.2">
      <c r="B341" s="101"/>
      <c r="C341" s="101"/>
      <c r="D341" s="101"/>
      <c r="E341" s="101"/>
      <c r="F341" s="101"/>
      <c r="G341" s="101"/>
      <c r="H341" s="101"/>
      <c r="I341" s="101"/>
      <c r="J341" s="101"/>
      <c r="K341" s="101"/>
      <c r="L341" s="101"/>
    </row>
    <row r="342" spans="2:12" x14ac:dyDescent="0.2">
      <c r="B342" s="101"/>
      <c r="C342" s="101"/>
      <c r="D342" s="101"/>
      <c r="E342" s="101"/>
      <c r="F342" s="101"/>
      <c r="G342" s="101"/>
      <c r="H342" s="101"/>
      <c r="I342" s="101"/>
      <c r="J342" s="101"/>
      <c r="K342" s="101"/>
      <c r="L342" s="101"/>
    </row>
    <row r="343" spans="2:12" x14ac:dyDescent="0.2">
      <c r="B343" s="101"/>
      <c r="C343" s="101"/>
      <c r="D343" s="101"/>
      <c r="E343" s="101"/>
      <c r="F343" s="101"/>
      <c r="G343" s="101"/>
      <c r="H343" s="101"/>
      <c r="I343" s="101"/>
      <c r="J343" s="101"/>
      <c r="K343" s="101"/>
      <c r="L343" s="101"/>
    </row>
    <row r="344" spans="2:12" x14ac:dyDescent="0.2">
      <c r="B344" s="101"/>
      <c r="C344" s="101"/>
      <c r="D344" s="101"/>
      <c r="E344" s="101"/>
      <c r="F344" s="101"/>
      <c r="G344" s="101"/>
      <c r="H344" s="101"/>
      <c r="I344" s="101"/>
      <c r="J344" s="101"/>
      <c r="K344" s="101"/>
      <c r="L344" s="101"/>
    </row>
    <row r="345" spans="2:12" x14ac:dyDescent="0.2">
      <c r="B345" s="101"/>
      <c r="C345" s="101"/>
      <c r="D345" s="101"/>
      <c r="E345" s="101"/>
      <c r="F345" s="101"/>
      <c r="G345" s="101"/>
      <c r="H345" s="101"/>
      <c r="I345" s="101"/>
      <c r="J345" s="101"/>
      <c r="K345" s="101"/>
      <c r="L345" s="101"/>
    </row>
    <row r="346" spans="2:12" x14ac:dyDescent="0.2">
      <c r="B346" s="101"/>
      <c r="C346" s="101"/>
      <c r="D346" s="101"/>
      <c r="E346" s="101"/>
      <c r="F346" s="101"/>
      <c r="G346" s="101"/>
      <c r="H346" s="101"/>
      <c r="I346" s="101"/>
      <c r="J346" s="101"/>
      <c r="K346" s="101"/>
      <c r="L346" s="101"/>
    </row>
    <row r="347" spans="2:12" x14ac:dyDescent="0.2">
      <c r="B347" s="101"/>
      <c r="C347" s="101"/>
      <c r="D347" s="101"/>
      <c r="E347" s="101"/>
      <c r="F347" s="101"/>
      <c r="G347" s="101"/>
      <c r="H347" s="101"/>
      <c r="I347" s="101"/>
      <c r="J347" s="101"/>
      <c r="K347" s="101"/>
      <c r="L347" s="101"/>
    </row>
    <row r="348" spans="2:12" x14ac:dyDescent="0.2">
      <c r="B348" s="101"/>
      <c r="C348" s="101"/>
      <c r="D348" s="101"/>
      <c r="E348" s="101"/>
      <c r="F348" s="101"/>
      <c r="G348" s="101"/>
      <c r="H348" s="101"/>
      <c r="I348" s="101"/>
      <c r="J348" s="101"/>
      <c r="K348" s="101"/>
      <c r="L348" s="101"/>
    </row>
    <row r="349" spans="2:12" x14ac:dyDescent="0.2">
      <c r="B349" s="101"/>
      <c r="C349" s="101"/>
      <c r="D349" s="101"/>
      <c r="E349" s="101"/>
      <c r="F349" s="101"/>
      <c r="G349" s="101"/>
      <c r="H349" s="101"/>
      <c r="I349" s="101"/>
      <c r="J349" s="101"/>
      <c r="K349" s="101"/>
      <c r="L349" s="101"/>
    </row>
    <row r="350" spans="2:12" x14ac:dyDescent="0.2">
      <c r="B350" s="101"/>
      <c r="C350" s="101"/>
      <c r="D350" s="101"/>
      <c r="E350" s="101"/>
      <c r="F350" s="101"/>
      <c r="G350" s="101"/>
      <c r="H350" s="101"/>
      <c r="I350" s="101"/>
      <c r="J350" s="101"/>
      <c r="K350" s="101"/>
      <c r="L350" s="101"/>
    </row>
    <row r="351" spans="2:12" x14ac:dyDescent="0.2">
      <c r="B351" s="101"/>
      <c r="C351" s="101"/>
      <c r="D351" s="101"/>
      <c r="E351" s="101"/>
      <c r="F351" s="101"/>
      <c r="G351" s="101"/>
      <c r="H351" s="101"/>
      <c r="I351" s="101"/>
      <c r="J351" s="101"/>
      <c r="K351" s="101"/>
      <c r="L351" s="101"/>
    </row>
    <row r="352" spans="2:12" x14ac:dyDescent="0.2">
      <c r="B352" s="101"/>
      <c r="C352" s="101"/>
      <c r="D352" s="101"/>
      <c r="E352" s="101"/>
      <c r="F352" s="101"/>
      <c r="G352" s="101"/>
      <c r="H352" s="101"/>
      <c r="I352" s="101"/>
      <c r="J352" s="101"/>
      <c r="K352" s="101"/>
      <c r="L352" s="101"/>
    </row>
    <row r="353" spans="2:12" x14ac:dyDescent="0.2">
      <c r="B353" s="101"/>
      <c r="C353" s="101"/>
      <c r="D353" s="101"/>
      <c r="E353" s="101"/>
      <c r="F353" s="101"/>
      <c r="G353" s="101"/>
      <c r="H353" s="101"/>
      <c r="I353" s="101"/>
      <c r="J353" s="101"/>
      <c r="K353" s="101"/>
      <c r="L353" s="101"/>
    </row>
    <row r="354" spans="2:12" x14ac:dyDescent="0.2">
      <c r="B354" s="101"/>
      <c r="C354" s="101"/>
      <c r="D354" s="101"/>
      <c r="E354" s="101"/>
      <c r="F354" s="101"/>
      <c r="G354" s="101"/>
      <c r="H354" s="101"/>
      <c r="I354" s="101"/>
      <c r="J354" s="101"/>
      <c r="K354" s="101"/>
      <c r="L354" s="101"/>
    </row>
    <row r="355" spans="2:12" x14ac:dyDescent="0.2">
      <c r="B355" s="101"/>
      <c r="C355" s="101"/>
      <c r="D355" s="101"/>
      <c r="E355" s="101"/>
      <c r="F355" s="101"/>
      <c r="G355" s="101"/>
      <c r="H355" s="101"/>
      <c r="I355" s="101"/>
      <c r="J355" s="101"/>
      <c r="K355" s="101"/>
      <c r="L355" s="101"/>
    </row>
    <row r="356" spans="2:12" x14ac:dyDescent="0.2">
      <c r="B356" s="101"/>
      <c r="C356" s="101"/>
      <c r="D356" s="101"/>
      <c r="E356" s="101"/>
      <c r="F356" s="101"/>
      <c r="G356" s="101"/>
      <c r="H356" s="101"/>
      <c r="I356" s="101"/>
      <c r="J356" s="101"/>
      <c r="K356" s="101"/>
      <c r="L356" s="101"/>
    </row>
    <row r="357" spans="2:12" x14ac:dyDescent="0.2">
      <c r="B357" s="101"/>
      <c r="C357" s="101"/>
      <c r="D357" s="101"/>
      <c r="E357" s="101"/>
      <c r="F357" s="101"/>
      <c r="G357" s="101"/>
      <c r="H357" s="101"/>
      <c r="I357" s="101"/>
      <c r="J357" s="101"/>
      <c r="K357" s="101"/>
      <c r="L357" s="101"/>
    </row>
    <row r="358" spans="2:12" x14ac:dyDescent="0.2">
      <c r="B358" s="101"/>
      <c r="C358" s="101"/>
      <c r="D358" s="101"/>
      <c r="E358" s="101"/>
      <c r="F358" s="101"/>
      <c r="G358" s="101"/>
      <c r="H358" s="101"/>
      <c r="I358" s="101"/>
      <c r="J358" s="101"/>
      <c r="K358" s="101"/>
      <c r="L358" s="101"/>
    </row>
    <row r="359" spans="2:12" x14ac:dyDescent="0.2">
      <c r="B359" s="101"/>
      <c r="C359" s="101"/>
      <c r="D359" s="101"/>
      <c r="E359" s="101"/>
      <c r="F359" s="101"/>
      <c r="G359" s="101"/>
      <c r="H359" s="101"/>
      <c r="I359" s="101"/>
      <c r="J359" s="101"/>
      <c r="K359" s="101"/>
      <c r="L359" s="101"/>
    </row>
    <row r="360" spans="2:12" x14ac:dyDescent="0.2">
      <c r="B360" s="101"/>
      <c r="C360" s="101"/>
      <c r="D360" s="101"/>
      <c r="E360" s="101"/>
      <c r="F360" s="101"/>
      <c r="G360" s="101"/>
      <c r="H360" s="101"/>
      <c r="I360" s="101"/>
      <c r="J360" s="101"/>
      <c r="K360" s="101"/>
      <c r="L360" s="101"/>
    </row>
    <row r="361" spans="2:12" x14ac:dyDescent="0.2">
      <c r="B361" s="101"/>
      <c r="C361" s="101"/>
      <c r="D361" s="101"/>
      <c r="E361" s="101"/>
      <c r="F361" s="101"/>
      <c r="G361" s="101"/>
      <c r="H361" s="101"/>
      <c r="I361" s="101"/>
      <c r="J361" s="101"/>
      <c r="K361" s="101"/>
      <c r="L361" s="101"/>
    </row>
    <row r="362" spans="2:12" x14ac:dyDescent="0.2">
      <c r="B362" s="101"/>
      <c r="C362" s="101"/>
      <c r="D362" s="101"/>
      <c r="E362" s="101"/>
      <c r="F362" s="101"/>
      <c r="G362" s="101"/>
      <c r="H362" s="101"/>
      <c r="I362" s="101"/>
      <c r="J362" s="101"/>
      <c r="K362" s="101"/>
      <c r="L362" s="101"/>
    </row>
    <row r="363" spans="2:12" x14ac:dyDescent="0.2">
      <c r="B363" s="101"/>
      <c r="C363" s="101"/>
      <c r="D363" s="101"/>
      <c r="E363" s="101"/>
      <c r="F363" s="101"/>
      <c r="G363" s="101"/>
      <c r="H363" s="101"/>
      <c r="I363" s="101"/>
      <c r="J363" s="101"/>
      <c r="K363" s="101"/>
      <c r="L363" s="101"/>
    </row>
    <row r="364" spans="2:12" x14ac:dyDescent="0.2">
      <c r="B364" s="101"/>
      <c r="C364" s="101"/>
      <c r="D364" s="101"/>
      <c r="E364" s="101"/>
      <c r="F364" s="101"/>
      <c r="G364" s="101"/>
      <c r="H364" s="101"/>
      <c r="I364" s="101"/>
      <c r="J364" s="101"/>
      <c r="K364" s="101"/>
      <c r="L364" s="101"/>
    </row>
    <row r="365" spans="2:12" x14ac:dyDescent="0.2">
      <c r="B365" s="101"/>
      <c r="C365" s="101"/>
      <c r="D365" s="101"/>
      <c r="E365" s="101"/>
      <c r="F365" s="101"/>
      <c r="G365" s="101"/>
      <c r="H365" s="101"/>
      <c r="I365" s="101"/>
      <c r="J365" s="101"/>
      <c r="K365" s="101"/>
      <c r="L365" s="101"/>
    </row>
    <row r="366" spans="2:12" x14ac:dyDescent="0.2">
      <c r="B366" s="101"/>
      <c r="C366" s="101"/>
      <c r="D366" s="101"/>
      <c r="E366" s="101"/>
      <c r="F366" s="101"/>
      <c r="G366" s="101"/>
      <c r="H366" s="101"/>
      <c r="I366" s="101"/>
      <c r="J366" s="101"/>
      <c r="K366" s="101"/>
      <c r="L366" s="101"/>
    </row>
    <row r="367" spans="2:12" x14ac:dyDescent="0.2">
      <c r="B367" s="101"/>
      <c r="C367" s="101"/>
      <c r="D367" s="101"/>
      <c r="E367" s="101"/>
      <c r="F367" s="101"/>
      <c r="G367" s="101"/>
      <c r="H367" s="101"/>
      <c r="I367" s="101"/>
      <c r="J367" s="101"/>
      <c r="K367" s="101"/>
      <c r="L367" s="101"/>
    </row>
    <row r="368" spans="2:12" x14ac:dyDescent="0.2">
      <c r="B368" s="101"/>
      <c r="C368" s="101"/>
      <c r="D368" s="101"/>
      <c r="E368" s="101"/>
      <c r="F368" s="101"/>
      <c r="G368" s="101"/>
      <c r="H368" s="101"/>
      <c r="I368" s="101"/>
      <c r="J368" s="101"/>
      <c r="K368" s="101"/>
      <c r="L368" s="101"/>
    </row>
    <row r="369" spans="2:12" x14ac:dyDescent="0.2">
      <c r="B369" s="101"/>
      <c r="C369" s="101"/>
      <c r="D369" s="101"/>
      <c r="E369" s="101"/>
      <c r="F369" s="101"/>
      <c r="G369" s="101"/>
      <c r="H369" s="101"/>
      <c r="I369" s="101"/>
      <c r="J369" s="101"/>
      <c r="K369" s="101"/>
      <c r="L369" s="101"/>
    </row>
    <row r="370" spans="2:12" x14ac:dyDescent="0.2">
      <c r="B370" s="101"/>
      <c r="C370" s="101"/>
      <c r="D370" s="101"/>
      <c r="E370" s="101"/>
      <c r="F370" s="101"/>
      <c r="G370" s="101"/>
      <c r="H370" s="101"/>
      <c r="I370" s="101"/>
      <c r="J370" s="101"/>
      <c r="K370" s="101"/>
      <c r="L370" s="101"/>
    </row>
    <row r="371" spans="2:12" x14ac:dyDescent="0.2">
      <c r="B371" s="101"/>
      <c r="C371" s="101"/>
      <c r="D371" s="101"/>
      <c r="E371" s="101"/>
      <c r="F371" s="101"/>
      <c r="G371" s="101"/>
      <c r="H371" s="101"/>
      <c r="I371" s="101"/>
      <c r="J371" s="101"/>
      <c r="K371" s="101"/>
      <c r="L371" s="101"/>
    </row>
    <row r="372" spans="2:12" x14ac:dyDescent="0.2">
      <c r="B372" s="101"/>
      <c r="C372" s="101"/>
      <c r="D372" s="101"/>
      <c r="E372" s="101"/>
      <c r="F372" s="101"/>
      <c r="G372" s="101"/>
      <c r="H372" s="101"/>
      <c r="I372" s="101"/>
      <c r="J372" s="101"/>
      <c r="K372" s="101"/>
      <c r="L372" s="101"/>
    </row>
    <row r="373" spans="2:12" x14ac:dyDescent="0.2">
      <c r="B373" s="101"/>
      <c r="C373" s="101"/>
      <c r="D373" s="101"/>
      <c r="E373" s="101"/>
      <c r="F373" s="101"/>
      <c r="G373" s="101"/>
      <c r="H373" s="101"/>
      <c r="I373" s="101"/>
      <c r="J373" s="101"/>
      <c r="K373" s="101"/>
      <c r="L373" s="101"/>
    </row>
    <row r="374" spans="2:12" x14ac:dyDescent="0.2">
      <c r="B374" s="101"/>
      <c r="C374" s="101"/>
      <c r="D374" s="101"/>
      <c r="E374" s="101"/>
      <c r="F374" s="101"/>
      <c r="G374" s="101"/>
      <c r="H374" s="101"/>
      <c r="I374" s="101"/>
      <c r="J374" s="101"/>
      <c r="K374" s="101"/>
      <c r="L374" s="101"/>
    </row>
    <row r="375" spans="2:12" x14ac:dyDescent="0.2">
      <c r="B375" s="101"/>
      <c r="C375" s="101"/>
      <c r="D375" s="101"/>
      <c r="E375" s="101"/>
      <c r="F375" s="101"/>
      <c r="G375" s="101"/>
      <c r="H375" s="101"/>
      <c r="I375" s="101"/>
      <c r="J375" s="101"/>
      <c r="K375" s="101"/>
      <c r="L375" s="101"/>
    </row>
    <row r="376" spans="2:12" x14ac:dyDescent="0.2">
      <c r="B376" s="101"/>
      <c r="C376" s="101"/>
      <c r="D376" s="101"/>
      <c r="E376" s="101"/>
      <c r="F376" s="101"/>
      <c r="G376" s="101"/>
      <c r="H376" s="101"/>
      <c r="I376" s="101"/>
      <c r="J376" s="101"/>
      <c r="K376" s="101"/>
      <c r="L376" s="101"/>
    </row>
    <row r="377" spans="2:12" x14ac:dyDescent="0.2">
      <c r="B377" s="101"/>
      <c r="C377" s="101"/>
      <c r="D377" s="101"/>
      <c r="E377" s="101"/>
      <c r="F377" s="101"/>
      <c r="G377" s="101"/>
      <c r="H377" s="101"/>
      <c r="I377" s="101"/>
      <c r="J377" s="101"/>
      <c r="K377" s="101"/>
      <c r="L377" s="101"/>
    </row>
    <row r="378" spans="2:12" x14ac:dyDescent="0.2">
      <c r="B378" s="101"/>
      <c r="C378" s="101"/>
      <c r="D378" s="101"/>
      <c r="E378" s="101"/>
      <c r="F378" s="101"/>
      <c r="G378" s="101"/>
      <c r="H378" s="101"/>
      <c r="I378" s="101"/>
      <c r="J378" s="101"/>
      <c r="K378" s="101"/>
      <c r="L378" s="101"/>
    </row>
    <row r="379" spans="2:12" x14ac:dyDescent="0.2">
      <c r="B379" s="101"/>
      <c r="C379" s="101"/>
      <c r="D379" s="101"/>
      <c r="E379" s="101"/>
      <c r="F379" s="101"/>
      <c r="G379" s="101"/>
      <c r="H379" s="101"/>
      <c r="I379" s="101"/>
      <c r="J379" s="101"/>
      <c r="K379" s="101"/>
      <c r="L379" s="101"/>
    </row>
    <row r="380" spans="2:12" x14ac:dyDescent="0.2">
      <c r="B380" s="101"/>
      <c r="C380" s="101"/>
      <c r="D380" s="101"/>
      <c r="E380" s="101"/>
      <c r="F380" s="101"/>
      <c r="G380" s="101"/>
      <c r="H380" s="101"/>
      <c r="I380" s="101"/>
      <c r="J380" s="101"/>
      <c r="K380" s="101"/>
      <c r="L380" s="101"/>
    </row>
    <row r="381" spans="2:12" x14ac:dyDescent="0.2">
      <c r="B381" s="101"/>
      <c r="C381" s="101"/>
      <c r="D381" s="101"/>
      <c r="E381" s="101"/>
      <c r="F381" s="101"/>
      <c r="G381" s="101"/>
      <c r="H381" s="101"/>
      <c r="I381" s="101"/>
      <c r="J381" s="101"/>
      <c r="K381" s="101"/>
      <c r="L381" s="101"/>
    </row>
    <row r="382" spans="2:12" x14ac:dyDescent="0.2">
      <c r="B382" s="101"/>
      <c r="C382" s="101"/>
      <c r="D382" s="101"/>
      <c r="E382" s="101"/>
      <c r="F382" s="101"/>
      <c r="G382" s="101"/>
      <c r="H382" s="101"/>
      <c r="I382" s="101"/>
      <c r="J382" s="101"/>
      <c r="K382" s="101"/>
      <c r="L382" s="101"/>
    </row>
    <row r="383" spans="2:12" x14ac:dyDescent="0.2">
      <c r="B383" s="101"/>
      <c r="C383" s="101"/>
      <c r="D383" s="101"/>
      <c r="E383" s="101"/>
      <c r="F383" s="101"/>
      <c r="G383" s="101"/>
      <c r="H383" s="101"/>
      <c r="I383" s="101"/>
      <c r="J383" s="101"/>
      <c r="K383" s="101"/>
      <c r="L383" s="101"/>
    </row>
    <row r="384" spans="2:12" x14ac:dyDescent="0.2">
      <c r="B384" s="101"/>
      <c r="C384" s="101"/>
      <c r="D384" s="101"/>
      <c r="E384" s="101"/>
      <c r="F384" s="101"/>
      <c r="G384" s="101"/>
      <c r="H384" s="101"/>
      <c r="I384" s="101"/>
      <c r="J384" s="101"/>
      <c r="K384" s="101"/>
      <c r="L384" s="101"/>
    </row>
    <row r="385" spans="2:12" x14ac:dyDescent="0.2">
      <c r="B385" s="101"/>
      <c r="C385" s="101"/>
      <c r="D385" s="101"/>
      <c r="E385" s="101"/>
      <c r="F385" s="101"/>
      <c r="G385" s="101"/>
      <c r="H385" s="101"/>
      <c r="I385" s="101"/>
      <c r="J385" s="101"/>
      <c r="K385" s="101"/>
      <c r="L385" s="101"/>
    </row>
    <row r="386" spans="2:12" x14ac:dyDescent="0.2">
      <c r="B386" s="101"/>
      <c r="C386" s="101"/>
      <c r="D386" s="101"/>
      <c r="E386" s="101"/>
      <c r="F386" s="101"/>
      <c r="G386" s="101"/>
      <c r="H386" s="101"/>
      <c r="I386" s="101"/>
      <c r="J386" s="101"/>
      <c r="K386" s="101"/>
      <c r="L386" s="101"/>
    </row>
    <row r="387" spans="2:12" x14ac:dyDescent="0.2">
      <c r="B387" s="101"/>
      <c r="C387" s="101"/>
      <c r="D387" s="101"/>
      <c r="E387" s="101"/>
      <c r="F387" s="101"/>
      <c r="G387" s="101"/>
      <c r="H387" s="101"/>
      <c r="I387" s="101"/>
      <c r="J387" s="101"/>
      <c r="K387" s="101"/>
      <c r="L387" s="101"/>
    </row>
    <row r="388" spans="2:12" x14ac:dyDescent="0.2">
      <c r="B388" s="101"/>
      <c r="C388" s="101"/>
      <c r="D388" s="101"/>
      <c r="E388" s="101"/>
      <c r="F388" s="101"/>
      <c r="G388" s="101"/>
      <c r="H388" s="101"/>
      <c r="I388" s="101"/>
      <c r="J388" s="101"/>
      <c r="K388" s="101"/>
      <c r="L388" s="101"/>
    </row>
    <row r="389" spans="2:12" x14ac:dyDescent="0.2">
      <c r="B389" s="101"/>
      <c r="C389" s="101"/>
      <c r="D389" s="101"/>
      <c r="E389" s="101"/>
      <c r="F389" s="101"/>
      <c r="G389" s="101"/>
      <c r="H389" s="101"/>
      <c r="I389" s="101"/>
      <c r="J389" s="101"/>
      <c r="K389" s="101"/>
      <c r="L389" s="101"/>
    </row>
    <row r="390" spans="2:12" x14ac:dyDescent="0.2">
      <c r="B390" s="101"/>
      <c r="C390" s="101"/>
      <c r="D390" s="101"/>
      <c r="E390" s="101"/>
      <c r="F390" s="101"/>
      <c r="G390" s="101"/>
      <c r="H390" s="101"/>
      <c r="I390" s="101"/>
      <c r="J390" s="101"/>
      <c r="K390" s="101"/>
      <c r="L390" s="101"/>
    </row>
    <row r="391" spans="2:12" x14ac:dyDescent="0.2">
      <c r="B391" s="101"/>
      <c r="C391" s="101"/>
      <c r="D391" s="101"/>
      <c r="E391" s="101"/>
      <c r="F391" s="101"/>
      <c r="G391" s="101"/>
      <c r="H391" s="101"/>
      <c r="I391" s="101"/>
      <c r="J391" s="101"/>
      <c r="K391" s="101"/>
      <c r="L391" s="101"/>
    </row>
    <row r="392" spans="2:12" x14ac:dyDescent="0.2">
      <c r="B392" s="101"/>
      <c r="C392" s="101"/>
      <c r="D392" s="101"/>
      <c r="E392" s="101"/>
      <c r="F392" s="101"/>
      <c r="G392" s="101"/>
      <c r="H392" s="101"/>
      <c r="I392" s="101"/>
      <c r="J392" s="101"/>
      <c r="K392" s="101"/>
      <c r="L392" s="101"/>
    </row>
    <row r="393" spans="2:12" x14ac:dyDescent="0.2">
      <c r="B393" s="101"/>
      <c r="C393" s="101"/>
      <c r="D393" s="101"/>
      <c r="E393" s="101"/>
      <c r="F393" s="101"/>
      <c r="G393" s="101"/>
      <c r="H393" s="101"/>
      <c r="I393" s="101"/>
      <c r="J393" s="101"/>
      <c r="K393" s="101"/>
      <c r="L393" s="101"/>
    </row>
    <row r="394" spans="2:12" x14ac:dyDescent="0.2">
      <c r="B394" s="101"/>
      <c r="C394" s="101"/>
      <c r="D394" s="101"/>
      <c r="E394" s="101"/>
      <c r="F394" s="101"/>
      <c r="G394" s="101"/>
      <c r="H394" s="101"/>
      <c r="I394" s="101"/>
      <c r="J394" s="101"/>
      <c r="K394" s="101"/>
      <c r="L394" s="101"/>
    </row>
    <row r="395" spans="2:12" x14ac:dyDescent="0.2">
      <c r="B395" s="101"/>
      <c r="C395" s="101"/>
      <c r="D395" s="101"/>
      <c r="E395" s="101"/>
      <c r="F395" s="101"/>
      <c r="G395" s="101"/>
      <c r="H395" s="101"/>
      <c r="I395" s="101"/>
      <c r="J395" s="101"/>
      <c r="K395" s="101"/>
      <c r="L395" s="101"/>
    </row>
    <row r="396" spans="2:12" x14ac:dyDescent="0.2">
      <c r="B396" s="101"/>
      <c r="C396" s="101"/>
      <c r="D396" s="101"/>
      <c r="E396" s="101"/>
      <c r="F396" s="101"/>
      <c r="G396" s="101"/>
      <c r="H396" s="101"/>
      <c r="I396" s="101"/>
      <c r="J396" s="101"/>
      <c r="K396" s="101"/>
      <c r="L396" s="101"/>
    </row>
    <row r="397" spans="2:12" x14ac:dyDescent="0.2">
      <c r="B397" s="101"/>
      <c r="C397" s="101"/>
      <c r="D397" s="101"/>
      <c r="E397" s="101"/>
      <c r="F397" s="101"/>
      <c r="G397" s="101"/>
      <c r="H397" s="101"/>
      <c r="I397" s="101"/>
      <c r="J397" s="101"/>
      <c r="K397" s="101"/>
      <c r="L397" s="101"/>
    </row>
    <row r="398" spans="2:12" x14ac:dyDescent="0.2">
      <c r="B398" s="101"/>
      <c r="C398" s="101"/>
      <c r="D398" s="101"/>
      <c r="E398" s="101"/>
      <c r="F398" s="101"/>
      <c r="G398" s="101"/>
      <c r="H398" s="101"/>
      <c r="I398" s="101"/>
      <c r="J398" s="101"/>
      <c r="K398" s="101"/>
      <c r="L398" s="101"/>
    </row>
    <row r="399" spans="2:12" x14ac:dyDescent="0.2">
      <c r="B399" s="101"/>
      <c r="C399" s="101"/>
      <c r="D399" s="101"/>
      <c r="E399" s="101"/>
      <c r="F399" s="101"/>
      <c r="G399" s="101"/>
      <c r="H399" s="101"/>
      <c r="I399" s="101"/>
      <c r="J399" s="101"/>
      <c r="K399" s="101"/>
      <c r="L399" s="101"/>
    </row>
    <row r="400" spans="2:12" x14ac:dyDescent="0.2">
      <c r="B400" s="101"/>
      <c r="C400" s="101"/>
      <c r="D400" s="101"/>
      <c r="E400" s="101"/>
      <c r="F400" s="101"/>
      <c r="G400" s="101"/>
      <c r="H400" s="101"/>
      <c r="I400" s="101"/>
      <c r="J400" s="101"/>
      <c r="K400" s="101"/>
      <c r="L400" s="101"/>
    </row>
    <row r="401" spans="2:12" x14ac:dyDescent="0.2">
      <c r="B401" s="101"/>
      <c r="C401" s="101"/>
      <c r="D401" s="101"/>
      <c r="E401" s="101"/>
      <c r="F401" s="101"/>
      <c r="G401" s="101"/>
      <c r="H401" s="101"/>
      <c r="I401" s="101"/>
      <c r="J401" s="101"/>
      <c r="K401" s="101"/>
      <c r="L401" s="101"/>
    </row>
    <row r="402" spans="2:12" x14ac:dyDescent="0.2">
      <c r="B402" s="101"/>
      <c r="C402" s="101"/>
      <c r="D402" s="101"/>
      <c r="E402" s="101"/>
      <c r="F402" s="101"/>
      <c r="G402" s="101"/>
      <c r="H402" s="101"/>
      <c r="I402" s="101"/>
      <c r="J402" s="101"/>
      <c r="K402" s="101"/>
      <c r="L402" s="101"/>
    </row>
    <row r="403" spans="2:12" x14ac:dyDescent="0.2">
      <c r="B403" s="101"/>
      <c r="C403" s="101"/>
      <c r="D403" s="101"/>
      <c r="E403" s="101"/>
      <c r="F403" s="101"/>
      <c r="G403" s="101"/>
      <c r="H403" s="101"/>
      <c r="I403" s="101"/>
      <c r="J403" s="101"/>
      <c r="K403" s="101"/>
      <c r="L403" s="101"/>
    </row>
    <row r="404" spans="2:12" x14ac:dyDescent="0.2">
      <c r="B404" s="101"/>
      <c r="C404" s="101"/>
      <c r="D404" s="101"/>
      <c r="E404" s="101"/>
      <c r="F404" s="101"/>
      <c r="G404" s="101"/>
      <c r="H404" s="101"/>
      <c r="I404" s="101"/>
      <c r="J404" s="101"/>
      <c r="K404" s="101"/>
      <c r="L404" s="101"/>
    </row>
    <row r="405" spans="2:12" x14ac:dyDescent="0.2">
      <c r="B405" s="101"/>
      <c r="C405" s="101"/>
      <c r="D405" s="101"/>
      <c r="E405" s="101"/>
      <c r="F405" s="101"/>
      <c r="G405" s="101"/>
      <c r="H405" s="101"/>
      <c r="I405" s="101"/>
      <c r="J405" s="101"/>
      <c r="K405" s="101"/>
      <c r="L405" s="101"/>
    </row>
    <row r="406" spans="2:12" x14ac:dyDescent="0.2">
      <c r="B406" s="101"/>
      <c r="C406" s="101"/>
      <c r="D406" s="101"/>
      <c r="E406" s="101"/>
      <c r="F406" s="101"/>
      <c r="G406" s="101"/>
      <c r="H406" s="101"/>
      <c r="I406" s="101"/>
      <c r="J406" s="101"/>
      <c r="K406" s="101"/>
      <c r="L406" s="101"/>
    </row>
    <row r="407" spans="2:12" x14ac:dyDescent="0.2">
      <c r="B407" s="101"/>
      <c r="C407" s="101"/>
      <c r="D407" s="101"/>
      <c r="E407" s="101"/>
      <c r="F407" s="101"/>
      <c r="G407" s="101"/>
      <c r="H407" s="101"/>
      <c r="I407" s="101"/>
      <c r="J407" s="101"/>
      <c r="K407" s="101"/>
      <c r="L407" s="101"/>
    </row>
    <row r="408" spans="2:12" x14ac:dyDescent="0.2">
      <c r="B408" s="101"/>
      <c r="C408" s="101"/>
      <c r="D408" s="101"/>
      <c r="E408" s="101"/>
      <c r="F408" s="101"/>
      <c r="G408" s="101"/>
      <c r="H408" s="101"/>
      <c r="I408" s="101"/>
      <c r="J408" s="101"/>
      <c r="K408" s="101"/>
      <c r="L408" s="101"/>
    </row>
    <row r="409" spans="2:12" x14ac:dyDescent="0.2">
      <c r="B409" s="101"/>
      <c r="C409" s="101"/>
      <c r="D409" s="101"/>
      <c r="E409" s="101"/>
      <c r="F409" s="101"/>
      <c r="G409" s="101"/>
      <c r="H409" s="101"/>
      <c r="I409" s="101"/>
      <c r="J409" s="101"/>
      <c r="K409" s="101"/>
      <c r="L409" s="101"/>
    </row>
    <row r="410" spans="2:12" x14ac:dyDescent="0.2">
      <c r="B410" s="101"/>
      <c r="C410" s="101"/>
      <c r="D410" s="101"/>
      <c r="E410" s="101"/>
      <c r="F410" s="101"/>
      <c r="G410" s="101"/>
      <c r="H410" s="101"/>
      <c r="I410" s="101"/>
      <c r="J410" s="101"/>
      <c r="K410" s="101"/>
      <c r="L410" s="101"/>
    </row>
    <row r="411" spans="2:12" x14ac:dyDescent="0.2">
      <c r="B411" s="101"/>
      <c r="C411" s="101"/>
      <c r="D411" s="101"/>
      <c r="E411" s="101"/>
      <c r="F411" s="101"/>
      <c r="G411" s="101"/>
      <c r="H411" s="101"/>
      <c r="I411" s="101"/>
      <c r="J411" s="101"/>
      <c r="K411" s="101"/>
      <c r="L411" s="101"/>
    </row>
    <row r="412" spans="2:12" x14ac:dyDescent="0.2">
      <c r="B412" s="101"/>
      <c r="C412" s="101"/>
      <c r="D412" s="101"/>
      <c r="E412" s="101"/>
      <c r="F412" s="101"/>
      <c r="G412" s="101"/>
      <c r="H412" s="101"/>
      <c r="I412" s="101"/>
      <c r="J412" s="101"/>
      <c r="K412" s="101"/>
      <c r="L412" s="101"/>
    </row>
    <row r="413" spans="2:12" x14ac:dyDescent="0.2">
      <c r="B413" s="101"/>
      <c r="C413" s="101"/>
      <c r="D413" s="101"/>
      <c r="E413" s="101"/>
      <c r="F413" s="101"/>
      <c r="G413" s="101"/>
      <c r="H413" s="101"/>
      <c r="I413" s="101"/>
      <c r="J413" s="101"/>
      <c r="K413" s="101"/>
      <c r="L413" s="101"/>
    </row>
    <row r="414" spans="2:12" x14ac:dyDescent="0.2">
      <c r="B414" s="101"/>
      <c r="C414" s="101"/>
      <c r="D414" s="101"/>
      <c r="E414" s="101"/>
      <c r="F414" s="101"/>
      <c r="G414" s="101"/>
      <c r="H414" s="101"/>
      <c r="I414" s="101"/>
      <c r="J414" s="101"/>
      <c r="K414" s="101"/>
      <c r="L414" s="101"/>
    </row>
    <row r="415" spans="2:12" x14ac:dyDescent="0.2">
      <c r="B415" s="101"/>
      <c r="C415" s="101"/>
      <c r="D415" s="101"/>
      <c r="E415" s="101"/>
      <c r="F415" s="101"/>
      <c r="G415" s="101"/>
      <c r="H415" s="101"/>
      <c r="I415" s="101"/>
      <c r="J415" s="101"/>
      <c r="K415" s="101"/>
      <c r="L415" s="101"/>
    </row>
    <row r="416" spans="2:12" x14ac:dyDescent="0.2">
      <c r="B416" s="101"/>
      <c r="C416" s="101"/>
      <c r="D416" s="101"/>
      <c r="E416" s="101"/>
      <c r="F416" s="101"/>
      <c r="G416" s="101"/>
      <c r="H416" s="101"/>
      <c r="I416" s="101"/>
      <c r="J416" s="101"/>
      <c r="K416" s="101"/>
      <c r="L416" s="101"/>
    </row>
    <row r="417" spans="2:12" x14ac:dyDescent="0.2">
      <c r="B417" s="101"/>
      <c r="C417" s="101"/>
      <c r="D417" s="101"/>
      <c r="E417" s="101"/>
      <c r="F417" s="101"/>
      <c r="G417" s="101"/>
      <c r="H417" s="101"/>
      <c r="I417" s="101"/>
      <c r="J417" s="101"/>
      <c r="K417" s="101"/>
      <c r="L417" s="101"/>
    </row>
    <row r="418" spans="2:12" x14ac:dyDescent="0.2">
      <c r="B418" s="101"/>
      <c r="C418" s="101"/>
      <c r="D418" s="101"/>
      <c r="E418" s="101"/>
      <c r="F418" s="101"/>
      <c r="G418" s="101"/>
      <c r="H418" s="101"/>
      <c r="I418" s="101"/>
      <c r="J418" s="101"/>
      <c r="K418" s="101"/>
      <c r="L418" s="101"/>
    </row>
    <row r="419" spans="2:12" x14ac:dyDescent="0.2">
      <c r="B419" s="101"/>
      <c r="C419" s="101"/>
      <c r="D419" s="101"/>
      <c r="E419" s="101"/>
      <c r="F419" s="101"/>
      <c r="G419" s="101"/>
      <c r="H419" s="101"/>
      <c r="I419" s="101"/>
      <c r="J419" s="101"/>
      <c r="K419" s="101"/>
      <c r="L419" s="101"/>
    </row>
    <row r="420" spans="2:12" x14ac:dyDescent="0.2">
      <c r="B420" s="101"/>
      <c r="C420" s="101"/>
      <c r="D420" s="101"/>
      <c r="E420" s="101"/>
      <c r="F420" s="101"/>
      <c r="G420" s="101"/>
      <c r="H420" s="101"/>
      <c r="I420" s="101"/>
      <c r="J420" s="101"/>
      <c r="K420" s="101"/>
      <c r="L420" s="101"/>
    </row>
    <row r="421" spans="2:12" x14ac:dyDescent="0.2">
      <c r="B421" s="101"/>
      <c r="C421" s="101"/>
      <c r="D421" s="101"/>
      <c r="E421" s="101"/>
      <c r="F421" s="101"/>
      <c r="G421" s="101"/>
      <c r="H421" s="101"/>
      <c r="I421" s="101"/>
      <c r="J421" s="101"/>
      <c r="K421" s="101"/>
      <c r="L421" s="101"/>
    </row>
    <row r="422" spans="2:12" x14ac:dyDescent="0.2">
      <c r="B422" s="101"/>
      <c r="C422" s="101"/>
      <c r="D422" s="101"/>
      <c r="E422" s="101"/>
      <c r="F422" s="101"/>
      <c r="G422" s="101"/>
      <c r="H422" s="101"/>
      <c r="I422" s="101"/>
      <c r="J422" s="101"/>
      <c r="K422" s="101"/>
      <c r="L422" s="101"/>
    </row>
    <row r="423" spans="2:12" x14ac:dyDescent="0.2">
      <c r="B423" s="101"/>
      <c r="C423" s="101"/>
      <c r="D423" s="101"/>
      <c r="E423" s="101"/>
      <c r="F423" s="101"/>
      <c r="G423" s="101"/>
      <c r="H423" s="101"/>
      <c r="I423" s="101"/>
      <c r="J423" s="101"/>
      <c r="K423" s="101"/>
      <c r="L423" s="101"/>
    </row>
    <row r="424" spans="2:12" x14ac:dyDescent="0.2">
      <c r="B424" s="101"/>
      <c r="C424" s="101"/>
      <c r="D424" s="101"/>
      <c r="E424" s="101"/>
      <c r="F424" s="101"/>
      <c r="G424" s="101"/>
      <c r="H424" s="101"/>
      <c r="I424" s="101"/>
      <c r="J424" s="101"/>
      <c r="K424" s="101"/>
      <c r="L424" s="101"/>
    </row>
    <row r="425" spans="2:12" x14ac:dyDescent="0.2">
      <c r="B425" s="101"/>
      <c r="C425" s="101"/>
      <c r="D425" s="101"/>
      <c r="E425" s="101"/>
      <c r="F425" s="101"/>
      <c r="G425" s="101"/>
      <c r="H425" s="101"/>
      <c r="I425" s="101"/>
      <c r="J425" s="101"/>
      <c r="K425" s="101"/>
      <c r="L425" s="101"/>
    </row>
    <row r="426" spans="2:12" x14ac:dyDescent="0.2">
      <c r="B426" s="101"/>
      <c r="C426" s="101"/>
      <c r="D426" s="101"/>
      <c r="E426" s="101"/>
      <c r="F426" s="101"/>
      <c r="G426" s="101"/>
      <c r="H426" s="101"/>
      <c r="I426" s="101"/>
      <c r="J426" s="101"/>
      <c r="K426" s="101"/>
      <c r="L426" s="101"/>
    </row>
    <row r="427" spans="2:12" x14ac:dyDescent="0.2">
      <c r="B427" s="101"/>
      <c r="C427" s="101"/>
      <c r="D427" s="101"/>
      <c r="E427" s="101"/>
      <c r="F427" s="101"/>
      <c r="G427" s="101"/>
      <c r="H427" s="101"/>
      <c r="I427" s="101"/>
      <c r="J427" s="101"/>
      <c r="K427" s="101"/>
      <c r="L427" s="101"/>
    </row>
    <row r="428" spans="2:12" x14ac:dyDescent="0.2">
      <c r="B428" s="101"/>
      <c r="C428" s="101"/>
      <c r="D428" s="101"/>
      <c r="E428" s="101"/>
      <c r="F428" s="101"/>
      <c r="G428" s="101"/>
      <c r="H428" s="101"/>
      <c r="I428" s="101"/>
      <c r="J428" s="101"/>
      <c r="K428" s="101"/>
      <c r="L428" s="101"/>
    </row>
    <row r="429" spans="2:12" x14ac:dyDescent="0.2">
      <c r="B429" s="101"/>
      <c r="C429" s="101"/>
      <c r="D429" s="101"/>
      <c r="E429" s="101"/>
      <c r="F429" s="101"/>
      <c r="G429" s="101"/>
      <c r="H429" s="101"/>
      <c r="I429" s="101"/>
      <c r="J429" s="101"/>
      <c r="K429" s="101"/>
      <c r="L429" s="101"/>
    </row>
    <row r="430" spans="2:12" x14ac:dyDescent="0.2">
      <c r="B430" s="101"/>
      <c r="C430" s="101"/>
      <c r="D430" s="101"/>
      <c r="E430" s="101"/>
      <c r="F430" s="101"/>
      <c r="G430" s="101"/>
      <c r="H430" s="101"/>
      <c r="I430" s="101"/>
      <c r="J430" s="101"/>
      <c r="K430" s="101"/>
      <c r="L430" s="101"/>
    </row>
    <row r="431" spans="2:12" x14ac:dyDescent="0.2">
      <c r="B431" s="101"/>
      <c r="C431" s="101"/>
      <c r="D431" s="101"/>
      <c r="E431" s="101"/>
      <c r="F431" s="101"/>
      <c r="G431" s="101"/>
      <c r="H431" s="101"/>
      <c r="I431" s="101"/>
      <c r="J431" s="101"/>
      <c r="K431" s="101"/>
      <c r="L431" s="101"/>
    </row>
    <row r="432" spans="2:12" x14ac:dyDescent="0.2">
      <c r="B432" s="101"/>
      <c r="C432" s="101"/>
      <c r="D432" s="101"/>
      <c r="E432" s="101"/>
      <c r="F432" s="101"/>
      <c r="G432" s="101"/>
      <c r="H432" s="101"/>
      <c r="I432" s="101"/>
      <c r="J432" s="101"/>
      <c r="K432" s="101"/>
      <c r="L432" s="101"/>
    </row>
    <row r="433" spans="2:12" x14ac:dyDescent="0.2">
      <c r="B433" s="101"/>
      <c r="C433" s="101"/>
      <c r="D433" s="101"/>
      <c r="E433" s="101"/>
      <c r="F433" s="101"/>
      <c r="G433" s="101"/>
      <c r="H433" s="101"/>
      <c r="I433" s="101"/>
      <c r="J433" s="101"/>
      <c r="K433" s="101"/>
      <c r="L433" s="101"/>
    </row>
    <row r="434" spans="2:12" x14ac:dyDescent="0.2">
      <c r="B434" s="101"/>
      <c r="C434" s="101"/>
      <c r="D434" s="101"/>
      <c r="E434" s="101"/>
      <c r="F434" s="101"/>
      <c r="G434" s="101"/>
      <c r="H434" s="101"/>
      <c r="I434" s="101"/>
      <c r="J434" s="101"/>
      <c r="K434" s="101"/>
      <c r="L434" s="101"/>
    </row>
    <row r="435" spans="2:12" x14ac:dyDescent="0.2">
      <c r="B435" s="101"/>
      <c r="C435" s="101"/>
      <c r="D435" s="101"/>
      <c r="E435" s="101"/>
      <c r="F435" s="101"/>
      <c r="G435" s="101"/>
      <c r="H435" s="101"/>
      <c r="I435" s="101"/>
      <c r="J435" s="101"/>
      <c r="K435" s="101"/>
      <c r="L435" s="101"/>
    </row>
    <row r="436" spans="2:12" x14ac:dyDescent="0.2">
      <c r="B436" s="101"/>
      <c r="C436" s="101"/>
      <c r="D436" s="101"/>
      <c r="E436" s="101"/>
      <c r="F436" s="101"/>
      <c r="G436" s="101"/>
      <c r="H436" s="101"/>
      <c r="I436" s="101"/>
      <c r="J436" s="101"/>
      <c r="K436" s="101"/>
      <c r="L436" s="101"/>
    </row>
    <row r="437" spans="2:12" x14ac:dyDescent="0.2">
      <c r="B437" s="101"/>
      <c r="C437" s="101"/>
      <c r="D437" s="101"/>
      <c r="E437" s="101"/>
      <c r="F437" s="101"/>
      <c r="G437" s="101"/>
      <c r="H437" s="101"/>
      <c r="I437" s="101"/>
      <c r="J437" s="101"/>
      <c r="K437" s="101"/>
      <c r="L437" s="101"/>
    </row>
    <row r="438" spans="2:12" x14ac:dyDescent="0.2">
      <c r="B438" s="101"/>
      <c r="C438" s="101"/>
      <c r="D438" s="101"/>
      <c r="E438" s="101"/>
      <c r="F438" s="101"/>
      <c r="G438" s="101"/>
      <c r="H438" s="101"/>
      <c r="I438" s="101"/>
      <c r="J438" s="101"/>
      <c r="K438" s="101"/>
      <c r="L438" s="101"/>
    </row>
    <row r="439" spans="2:12" x14ac:dyDescent="0.2">
      <c r="B439" s="101"/>
      <c r="C439" s="101"/>
      <c r="D439" s="101"/>
      <c r="E439" s="101"/>
      <c r="F439" s="101"/>
      <c r="G439" s="101"/>
      <c r="H439" s="101"/>
      <c r="I439" s="101"/>
      <c r="J439" s="101"/>
      <c r="K439" s="101"/>
      <c r="L439" s="101"/>
    </row>
    <row r="440" spans="2:12" x14ac:dyDescent="0.2">
      <c r="B440" s="101"/>
      <c r="C440" s="101"/>
      <c r="D440" s="101"/>
      <c r="E440" s="101"/>
      <c r="F440" s="101"/>
      <c r="G440" s="101"/>
      <c r="H440" s="101"/>
      <c r="I440" s="101"/>
      <c r="J440" s="101"/>
      <c r="K440" s="101"/>
      <c r="L440" s="101"/>
    </row>
    <row r="441" spans="2:12" x14ac:dyDescent="0.2">
      <c r="B441" s="101"/>
      <c r="C441" s="101"/>
      <c r="D441" s="101"/>
      <c r="E441" s="101"/>
      <c r="F441" s="101"/>
      <c r="G441" s="101"/>
      <c r="H441" s="101"/>
      <c r="I441" s="101"/>
      <c r="J441" s="101"/>
      <c r="K441" s="101"/>
      <c r="L441" s="101"/>
    </row>
    <row r="442" spans="2:12" x14ac:dyDescent="0.2">
      <c r="B442" s="101"/>
      <c r="C442" s="101"/>
      <c r="D442" s="101"/>
      <c r="E442" s="101"/>
      <c r="F442" s="101"/>
      <c r="G442" s="101"/>
      <c r="H442" s="101"/>
      <c r="I442" s="101"/>
      <c r="J442" s="101"/>
      <c r="K442" s="101"/>
      <c r="L442" s="101"/>
    </row>
    <row r="443" spans="2:12" x14ac:dyDescent="0.2">
      <c r="B443" s="101"/>
      <c r="C443" s="101"/>
      <c r="D443" s="101"/>
      <c r="E443" s="101"/>
      <c r="F443" s="101"/>
      <c r="G443" s="101"/>
      <c r="H443" s="101"/>
      <c r="I443" s="101"/>
      <c r="J443" s="101"/>
      <c r="K443" s="101"/>
      <c r="L443" s="101"/>
    </row>
    <row r="444" spans="2:12" x14ac:dyDescent="0.2">
      <c r="B444" s="101"/>
      <c r="C444" s="101"/>
      <c r="D444" s="101"/>
      <c r="E444" s="101"/>
      <c r="F444" s="101"/>
      <c r="G444" s="101"/>
      <c r="H444" s="101"/>
      <c r="I444" s="101"/>
      <c r="J444" s="101"/>
      <c r="K444" s="101"/>
      <c r="L444" s="101"/>
    </row>
    <row r="445" spans="2:12" x14ac:dyDescent="0.2">
      <c r="B445" s="101"/>
      <c r="C445" s="101"/>
      <c r="D445" s="101"/>
      <c r="E445" s="101"/>
      <c r="F445" s="101"/>
      <c r="G445" s="101"/>
      <c r="H445" s="101"/>
      <c r="I445" s="101"/>
      <c r="J445" s="101"/>
      <c r="K445" s="101"/>
      <c r="L445" s="101"/>
    </row>
    <row r="446" spans="2:12" x14ac:dyDescent="0.2">
      <c r="B446" s="101"/>
      <c r="C446" s="101"/>
      <c r="D446" s="101"/>
      <c r="E446" s="101"/>
      <c r="F446" s="101"/>
      <c r="G446" s="101"/>
      <c r="H446" s="101"/>
      <c r="I446" s="101"/>
      <c r="J446" s="101"/>
      <c r="K446" s="101"/>
      <c r="L446" s="101"/>
    </row>
    <row r="447" spans="2:12" x14ac:dyDescent="0.2">
      <c r="B447" s="101"/>
      <c r="C447" s="101"/>
      <c r="D447" s="101"/>
      <c r="E447" s="101"/>
      <c r="F447" s="101"/>
      <c r="G447" s="101"/>
      <c r="H447" s="101"/>
      <c r="I447" s="101"/>
      <c r="J447" s="101"/>
      <c r="K447" s="101"/>
      <c r="L447" s="101"/>
    </row>
    <row r="448" spans="2:12" x14ac:dyDescent="0.2">
      <c r="B448" s="101"/>
      <c r="C448" s="101"/>
      <c r="D448" s="101"/>
      <c r="E448" s="101"/>
      <c r="F448" s="101"/>
      <c r="G448" s="101"/>
      <c r="H448" s="101"/>
      <c r="I448" s="101"/>
      <c r="J448" s="101"/>
      <c r="K448" s="101"/>
      <c r="L448" s="101"/>
    </row>
    <row r="449" spans="2:12" x14ac:dyDescent="0.2">
      <c r="B449" s="101"/>
      <c r="C449" s="101"/>
      <c r="D449" s="101"/>
      <c r="E449" s="101"/>
      <c r="F449" s="101"/>
      <c r="G449" s="101"/>
      <c r="H449" s="101"/>
      <c r="I449" s="101"/>
      <c r="J449" s="101"/>
      <c r="K449" s="101"/>
      <c r="L449" s="101"/>
    </row>
    <row r="450" spans="2:12" x14ac:dyDescent="0.2">
      <c r="B450" s="101"/>
      <c r="C450" s="101"/>
      <c r="D450" s="101"/>
      <c r="E450" s="101"/>
      <c r="F450" s="101"/>
      <c r="G450" s="101"/>
      <c r="H450" s="101"/>
      <c r="I450" s="101"/>
      <c r="J450" s="101"/>
      <c r="K450" s="101"/>
      <c r="L450" s="101"/>
    </row>
    <row r="451" spans="2:12" x14ac:dyDescent="0.2">
      <c r="B451" s="101"/>
      <c r="C451" s="101"/>
      <c r="D451" s="101"/>
      <c r="E451" s="101"/>
      <c r="F451" s="101"/>
      <c r="G451" s="101"/>
      <c r="H451" s="101"/>
      <c r="I451" s="101"/>
      <c r="J451" s="101"/>
      <c r="K451" s="101"/>
      <c r="L451" s="101"/>
    </row>
    <row r="452" spans="2:12" x14ac:dyDescent="0.2">
      <c r="B452" s="101"/>
      <c r="C452" s="101"/>
      <c r="D452" s="101"/>
      <c r="E452" s="101"/>
      <c r="F452" s="101"/>
      <c r="G452" s="101"/>
      <c r="H452" s="101"/>
      <c r="I452" s="101"/>
      <c r="J452" s="101"/>
      <c r="K452" s="101"/>
      <c r="L452" s="101"/>
    </row>
    <row r="453" spans="2:12" x14ac:dyDescent="0.2">
      <c r="B453" s="101"/>
      <c r="C453" s="101"/>
      <c r="D453" s="101"/>
      <c r="E453" s="101"/>
      <c r="F453" s="101"/>
      <c r="G453" s="101"/>
      <c r="H453" s="101"/>
      <c r="I453" s="101"/>
      <c r="J453" s="101"/>
      <c r="K453" s="101"/>
      <c r="L453" s="101"/>
    </row>
    <row r="454" spans="2:12" x14ac:dyDescent="0.2">
      <c r="B454" s="101"/>
      <c r="C454" s="101"/>
      <c r="D454" s="101"/>
      <c r="E454" s="101"/>
      <c r="F454" s="101"/>
      <c r="G454" s="101"/>
      <c r="H454" s="101"/>
      <c r="I454" s="101"/>
      <c r="J454" s="101"/>
      <c r="K454" s="101"/>
      <c r="L454" s="101"/>
    </row>
    <row r="455" spans="2:12" x14ac:dyDescent="0.2">
      <c r="B455" s="101"/>
      <c r="C455" s="101"/>
      <c r="D455" s="101"/>
      <c r="E455" s="101"/>
      <c r="F455" s="101"/>
      <c r="G455" s="101"/>
      <c r="H455" s="101"/>
      <c r="I455" s="101"/>
      <c r="J455" s="101"/>
      <c r="K455" s="101"/>
      <c r="L455" s="101"/>
    </row>
    <row r="456" spans="2:12" x14ac:dyDescent="0.2">
      <c r="B456" s="101"/>
      <c r="C456" s="101"/>
      <c r="D456" s="101"/>
      <c r="E456" s="101"/>
      <c r="F456" s="101"/>
      <c r="G456" s="101"/>
      <c r="H456" s="101"/>
      <c r="I456" s="101"/>
      <c r="J456" s="101"/>
      <c r="K456" s="101"/>
      <c r="L456" s="101"/>
    </row>
    <row r="457" spans="2:12" x14ac:dyDescent="0.2">
      <c r="B457" s="101"/>
      <c r="C457" s="101"/>
      <c r="D457" s="101"/>
      <c r="E457" s="101"/>
      <c r="F457" s="101"/>
      <c r="G457" s="101"/>
      <c r="H457" s="101"/>
      <c r="I457" s="101"/>
      <c r="J457" s="101"/>
      <c r="K457" s="101"/>
      <c r="L457" s="101"/>
    </row>
    <row r="458" spans="2:12" x14ac:dyDescent="0.2">
      <c r="B458" s="101"/>
      <c r="C458" s="101"/>
      <c r="D458" s="101"/>
      <c r="E458" s="101"/>
      <c r="F458" s="101"/>
      <c r="G458" s="101"/>
      <c r="H458" s="101"/>
      <c r="I458" s="101"/>
      <c r="J458" s="101"/>
      <c r="K458" s="101"/>
      <c r="L458" s="101"/>
    </row>
    <row r="459" spans="2:12" x14ac:dyDescent="0.2">
      <c r="B459" s="101"/>
      <c r="C459" s="101"/>
      <c r="D459" s="101"/>
      <c r="E459" s="101"/>
      <c r="F459" s="101"/>
      <c r="G459" s="101"/>
      <c r="H459" s="101"/>
      <c r="I459" s="101"/>
      <c r="J459" s="101"/>
      <c r="K459" s="101"/>
      <c r="L459" s="101"/>
    </row>
    <row r="460" spans="2:12" x14ac:dyDescent="0.2">
      <c r="B460" s="101"/>
      <c r="C460" s="101"/>
      <c r="D460" s="101"/>
      <c r="E460" s="101"/>
      <c r="F460" s="101"/>
      <c r="G460" s="101"/>
      <c r="H460" s="101"/>
      <c r="I460" s="101"/>
      <c r="J460" s="101"/>
      <c r="K460" s="101"/>
      <c r="L460" s="101"/>
    </row>
    <row r="461" spans="2:12" x14ac:dyDescent="0.2">
      <c r="B461" s="101"/>
      <c r="C461" s="101"/>
      <c r="D461" s="101"/>
      <c r="E461" s="101"/>
      <c r="F461" s="101"/>
      <c r="G461" s="101"/>
      <c r="H461" s="101"/>
      <c r="I461" s="101"/>
      <c r="J461" s="101"/>
      <c r="K461" s="101"/>
      <c r="L461" s="101"/>
    </row>
    <row r="462" spans="2:12" x14ac:dyDescent="0.2">
      <c r="B462" s="101"/>
      <c r="C462" s="101"/>
      <c r="D462" s="101"/>
      <c r="E462" s="101"/>
      <c r="F462" s="101"/>
      <c r="G462" s="101"/>
      <c r="H462" s="101"/>
      <c r="I462" s="101"/>
      <c r="J462" s="101"/>
      <c r="K462" s="101"/>
      <c r="L462" s="101"/>
    </row>
    <row r="463" spans="2:12" x14ac:dyDescent="0.2">
      <c r="B463" s="101"/>
      <c r="C463" s="101"/>
      <c r="D463" s="101"/>
      <c r="E463" s="101"/>
      <c r="F463" s="101"/>
      <c r="G463" s="101"/>
      <c r="H463" s="101"/>
      <c r="I463" s="101"/>
      <c r="J463" s="101"/>
      <c r="K463" s="101"/>
      <c r="L463" s="101"/>
    </row>
    <row r="464" spans="2:12" x14ac:dyDescent="0.2">
      <c r="B464" s="101"/>
      <c r="C464" s="101"/>
      <c r="D464" s="101"/>
      <c r="E464" s="101"/>
      <c r="F464" s="101"/>
      <c r="G464" s="101"/>
      <c r="H464" s="101"/>
      <c r="I464" s="101"/>
      <c r="J464" s="101"/>
      <c r="K464" s="101"/>
      <c r="L464" s="101"/>
    </row>
    <row r="465" spans="2:12" x14ac:dyDescent="0.2">
      <c r="B465" s="101"/>
      <c r="C465" s="101"/>
      <c r="D465" s="101"/>
      <c r="E465" s="101"/>
      <c r="F465" s="101"/>
      <c r="G465" s="101"/>
      <c r="H465" s="101"/>
      <c r="I465" s="101"/>
      <c r="J465" s="101"/>
      <c r="K465" s="101"/>
      <c r="L465" s="101"/>
    </row>
    <row r="466" spans="2:12" x14ac:dyDescent="0.2">
      <c r="B466" s="101"/>
      <c r="C466" s="101"/>
      <c r="D466" s="101"/>
      <c r="E466" s="101"/>
      <c r="F466" s="101"/>
      <c r="G466" s="101"/>
      <c r="H466" s="101"/>
      <c r="I466" s="101"/>
      <c r="J466" s="101"/>
      <c r="K466" s="101"/>
      <c r="L466" s="101"/>
    </row>
    <row r="467" spans="2:12" x14ac:dyDescent="0.2">
      <c r="B467" s="101"/>
      <c r="C467" s="101"/>
      <c r="D467" s="101"/>
      <c r="E467" s="101"/>
      <c r="F467" s="101"/>
      <c r="G467" s="101"/>
      <c r="H467" s="101"/>
      <c r="I467" s="101"/>
      <c r="J467" s="101"/>
      <c r="K467" s="101"/>
      <c r="L467" s="101"/>
    </row>
    <row r="468" spans="2:12" x14ac:dyDescent="0.2">
      <c r="B468" s="101"/>
      <c r="C468" s="101"/>
      <c r="D468" s="101"/>
      <c r="E468" s="101"/>
      <c r="F468" s="101"/>
      <c r="G468" s="101"/>
      <c r="H468" s="101"/>
      <c r="I468" s="101"/>
      <c r="J468" s="101"/>
      <c r="K468" s="101"/>
      <c r="L468" s="101"/>
    </row>
    <row r="469" spans="2:12" x14ac:dyDescent="0.2">
      <c r="B469" s="101"/>
      <c r="C469" s="101"/>
      <c r="D469" s="101"/>
      <c r="E469" s="101"/>
      <c r="F469" s="101"/>
      <c r="G469" s="101"/>
      <c r="H469" s="101"/>
      <c r="I469" s="101"/>
      <c r="J469" s="101"/>
      <c r="K469" s="101"/>
      <c r="L469" s="101"/>
    </row>
    <row r="470" spans="2:12" x14ac:dyDescent="0.2">
      <c r="B470" s="101"/>
      <c r="C470" s="101"/>
      <c r="D470" s="101"/>
      <c r="E470" s="101"/>
      <c r="F470" s="101"/>
      <c r="G470" s="101"/>
      <c r="H470" s="101"/>
      <c r="I470" s="101"/>
      <c r="J470" s="101"/>
      <c r="K470" s="101"/>
      <c r="L470" s="101"/>
    </row>
    <row r="471" spans="2:12" x14ac:dyDescent="0.2">
      <c r="B471" s="101"/>
      <c r="C471" s="101"/>
      <c r="D471" s="101"/>
      <c r="E471" s="101"/>
      <c r="F471" s="101"/>
      <c r="G471" s="101"/>
      <c r="H471" s="101"/>
      <c r="I471" s="101"/>
      <c r="J471" s="101"/>
      <c r="K471" s="101"/>
      <c r="L471" s="101"/>
    </row>
    <row r="472" spans="2:12" x14ac:dyDescent="0.2">
      <c r="B472" s="101"/>
      <c r="C472" s="101"/>
      <c r="D472" s="101"/>
      <c r="E472" s="101"/>
      <c r="F472" s="101"/>
      <c r="G472" s="101"/>
      <c r="H472" s="101"/>
      <c r="I472" s="101"/>
      <c r="J472" s="101"/>
      <c r="K472" s="101"/>
      <c r="L472" s="101"/>
    </row>
    <row r="473" spans="2:12" x14ac:dyDescent="0.2">
      <c r="B473" s="101"/>
      <c r="C473" s="101"/>
      <c r="D473" s="101"/>
      <c r="E473" s="101"/>
      <c r="F473" s="101"/>
      <c r="G473" s="101"/>
      <c r="H473" s="101"/>
      <c r="I473" s="101"/>
      <c r="J473" s="101"/>
      <c r="K473" s="101"/>
      <c r="L473" s="101"/>
    </row>
    <row r="474" spans="2:12" x14ac:dyDescent="0.2">
      <c r="B474" s="101"/>
      <c r="C474" s="101"/>
      <c r="D474" s="101"/>
      <c r="E474" s="101"/>
      <c r="F474" s="101"/>
      <c r="G474" s="101"/>
      <c r="H474" s="101"/>
      <c r="I474" s="101"/>
      <c r="J474" s="101"/>
      <c r="K474" s="101"/>
      <c r="L474" s="101"/>
    </row>
    <row r="475" spans="2:12" x14ac:dyDescent="0.2">
      <c r="B475" s="101"/>
      <c r="C475" s="101"/>
      <c r="D475" s="101"/>
      <c r="E475" s="101"/>
      <c r="F475" s="101"/>
      <c r="G475" s="101"/>
      <c r="H475" s="101"/>
      <c r="I475" s="101"/>
      <c r="J475" s="101"/>
      <c r="K475" s="101"/>
      <c r="L475" s="101"/>
    </row>
    <row r="476" spans="2:12" x14ac:dyDescent="0.2">
      <c r="B476" s="101"/>
      <c r="C476" s="101"/>
      <c r="D476" s="101"/>
      <c r="E476" s="101"/>
      <c r="F476" s="101"/>
      <c r="G476" s="101"/>
      <c r="H476" s="101"/>
      <c r="I476" s="101"/>
      <c r="J476" s="101"/>
      <c r="K476" s="101"/>
      <c r="L476" s="101"/>
    </row>
    <row r="477" spans="2:12" x14ac:dyDescent="0.2">
      <c r="B477" s="101"/>
      <c r="C477" s="101"/>
      <c r="D477" s="101"/>
      <c r="E477" s="101"/>
      <c r="F477" s="101"/>
      <c r="G477" s="101"/>
      <c r="H477" s="101"/>
      <c r="I477" s="101"/>
      <c r="J477" s="101"/>
      <c r="K477" s="101"/>
      <c r="L477" s="101"/>
    </row>
    <row r="478" spans="2:12" x14ac:dyDescent="0.2">
      <c r="B478" s="101"/>
      <c r="C478" s="101"/>
      <c r="D478" s="101"/>
      <c r="E478" s="101"/>
      <c r="F478" s="101"/>
      <c r="G478" s="101"/>
      <c r="H478" s="101"/>
      <c r="I478" s="101"/>
      <c r="J478" s="101"/>
      <c r="K478" s="101"/>
      <c r="L478" s="101"/>
    </row>
    <row r="479" spans="2:12" x14ac:dyDescent="0.2">
      <c r="B479" s="101"/>
      <c r="C479" s="101"/>
      <c r="D479" s="101"/>
      <c r="E479" s="101"/>
      <c r="F479" s="101"/>
      <c r="G479" s="101"/>
      <c r="H479" s="101"/>
      <c r="I479" s="101"/>
      <c r="J479" s="101"/>
      <c r="K479" s="101"/>
      <c r="L479" s="101"/>
    </row>
    <row r="480" spans="2:12" x14ac:dyDescent="0.2">
      <c r="B480" s="101"/>
      <c r="C480" s="101"/>
      <c r="D480" s="101"/>
      <c r="E480" s="101"/>
      <c r="F480" s="101"/>
      <c r="G480" s="101"/>
      <c r="H480" s="101"/>
      <c r="I480" s="101"/>
      <c r="J480" s="101"/>
      <c r="K480" s="101"/>
      <c r="L480" s="101"/>
    </row>
    <row r="481" spans="2:12" x14ac:dyDescent="0.2">
      <c r="B481" s="101"/>
      <c r="C481" s="101"/>
      <c r="D481" s="101"/>
      <c r="E481" s="101"/>
      <c r="F481" s="101"/>
      <c r="G481" s="101"/>
      <c r="H481" s="101"/>
      <c r="I481" s="101"/>
      <c r="J481" s="101"/>
      <c r="K481" s="101"/>
      <c r="L481" s="101"/>
    </row>
    <row r="482" spans="2:12" x14ac:dyDescent="0.2">
      <c r="B482" s="101"/>
      <c r="C482" s="101"/>
      <c r="D482" s="101"/>
      <c r="E482" s="101"/>
      <c r="F482" s="101"/>
      <c r="G482" s="101"/>
      <c r="H482" s="101"/>
      <c r="I482" s="101"/>
      <c r="J482" s="101"/>
      <c r="K482" s="101"/>
      <c r="L482" s="101"/>
    </row>
    <row r="483" spans="2:12" x14ac:dyDescent="0.2">
      <c r="B483" s="101"/>
      <c r="C483" s="101"/>
      <c r="D483" s="101"/>
      <c r="E483" s="101"/>
      <c r="F483" s="101"/>
      <c r="G483" s="101"/>
      <c r="H483" s="101"/>
      <c r="I483" s="101"/>
      <c r="J483" s="101"/>
      <c r="K483" s="101"/>
      <c r="L483" s="101"/>
    </row>
    <row r="484" spans="2:12" x14ac:dyDescent="0.2">
      <c r="B484" s="101"/>
      <c r="C484" s="101"/>
      <c r="D484" s="101"/>
      <c r="E484" s="101"/>
      <c r="F484" s="101"/>
      <c r="G484" s="101"/>
      <c r="H484" s="101"/>
      <c r="I484" s="101"/>
      <c r="J484" s="101"/>
      <c r="K484" s="101"/>
      <c r="L484" s="101"/>
    </row>
    <row r="485" spans="2:12" x14ac:dyDescent="0.2">
      <c r="B485" s="101"/>
      <c r="C485" s="101"/>
      <c r="D485" s="101"/>
      <c r="E485" s="101"/>
      <c r="F485" s="101"/>
      <c r="G485" s="101"/>
      <c r="H485" s="101"/>
      <c r="I485" s="101"/>
      <c r="J485" s="101"/>
      <c r="K485" s="101"/>
      <c r="L485" s="101"/>
    </row>
    <row r="486" spans="2:12" x14ac:dyDescent="0.2">
      <c r="B486" s="101"/>
      <c r="C486" s="101"/>
      <c r="D486" s="101"/>
      <c r="E486" s="101"/>
      <c r="F486" s="101"/>
      <c r="G486" s="101"/>
      <c r="H486" s="101"/>
      <c r="I486" s="101"/>
      <c r="J486" s="101"/>
      <c r="K486" s="101"/>
      <c r="L486" s="101"/>
    </row>
    <row r="487" spans="2:12" x14ac:dyDescent="0.2">
      <c r="B487" s="101"/>
      <c r="C487" s="101"/>
      <c r="D487" s="101"/>
      <c r="E487" s="101"/>
      <c r="F487" s="101"/>
      <c r="G487" s="101"/>
      <c r="H487" s="101"/>
      <c r="I487" s="101"/>
      <c r="J487" s="101"/>
      <c r="K487" s="101"/>
      <c r="L487" s="101"/>
    </row>
    <row r="488" spans="2:12" x14ac:dyDescent="0.2">
      <c r="B488" s="101"/>
      <c r="C488" s="101"/>
      <c r="D488" s="101"/>
      <c r="E488" s="101"/>
      <c r="F488" s="101"/>
      <c r="G488" s="101"/>
      <c r="H488" s="101"/>
      <c r="I488" s="101"/>
      <c r="J488" s="101"/>
      <c r="K488" s="101"/>
      <c r="L488" s="101"/>
    </row>
    <row r="489" spans="2:12" x14ac:dyDescent="0.2">
      <c r="B489" s="101"/>
      <c r="C489" s="101"/>
      <c r="D489" s="101"/>
      <c r="E489" s="101"/>
      <c r="F489" s="101"/>
      <c r="G489" s="101"/>
      <c r="H489" s="101"/>
      <c r="I489" s="101"/>
      <c r="J489" s="101"/>
      <c r="K489" s="101"/>
      <c r="L489" s="101"/>
    </row>
    <row r="490" spans="2:12" x14ac:dyDescent="0.2">
      <c r="B490" s="101"/>
      <c r="C490" s="101"/>
      <c r="D490" s="101"/>
      <c r="E490" s="101"/>
      <c r="F490" s="101"/>
      <c r="G490" s="101"/>
      <c r="H490" s="101"/>
      <c r="I490" s="101"/>
      <c r="J490" s="101"/>
      <c r="K490" s="101"/>
      <c r="L490" s="101"/>
    </row>
    <row r="491" spans="2:12" x14ac:dyDescent="0.2">
      <c r="B491" s="101"/>
      <c r="C491" s="101"/>
      <c r="D491" s="101"/>
      <c r="E491" s="101"/>
      <c r="F491" s="101"/>
      <c r="G491" s="101"/>
      <c r="H491" s="101"/>
      <c r="I491" s="101"/>
      <c r="J491" s="101"/>
      <c r="K491" s="101"/>
      <c r="L491" s="101"/>
    </row>
    <row r="492" spans="2:12" x14ac:dyDescent="0.2">
      <c r="B492" s="101"/>
      <c r="C492" s="101"/>
      <c r="D492" s="101"/>
      <c r="E492" s="101"/>
      <c r="F492" s="101"/>
      <c r="G492" s="101"/>
      <c r="H492" s="101"/>
      <c r="I492" s="101"/>
      <c r="J492" s="101"/>
      <c r="K492" s="101"/>
      <c r="L492" s="101"/>
    </row>
    <row r="493" spans="2:12" x14ac:dyDescent="0.2">
      <c r="B493" s="101"/>
      <c r="C493" s="101"/>
      <c r="D493" s="101"/>
      <c r="E493" s="101"/>
      <c r="F493" s="101"/>
      <c r="G493" s="101"/>
      <c r="H493" s="101"/>
      <c r="I493" s="101"/>
      <c r="J493" s="101"/>
      <c r="K493" s="101"/>
      <c r="L493" s="101"/>
    </row>
    <row r="494" spans="2:12" x14ac:dyDescent="0.2">
      <c r="B494" s="101"/>
      <c r="C494" s="101"/>
      <c r="D494" s="101"/>
      <c r="E494" s="101"/>
      <c r="F494" s="101"/>
      <c r="G494" s="101"/>
      <c r="H494" s="101"/>
      <c r="I494" s="101"/>
      <c r="J494" s="101"/>
      <c r="K494" s="101"/>
      <c r="L494" s="101"/>
    </row>
    <row r="495" spans="2:12" x14ac:dyDescent="0.2">
      <c r="B495" s="101"/>
      <c r="C495" s="101"/>
      <c r="D495" s="101"/>
      <c r="E495" s="101"/>
      <c r="F495" s="101"/>
      <c r="G495" s="101"/>
      <c r="H495" s="101"/>
      <c r="I495" s="101"/>
      <c r="J495" s="101"/>
      <c r="K495" s="101"/>
      <c r="L495" s="101"/>
    </row>
    <row r="496" spans="2:12" x14ac:dyDescent="0.2">
      <c r="B496" s="101"/>
      <c r="C496" s="101"/>
      <c r="D496" s="101"/>
      <c r="E496" s="101"/>
      <c r="F496" s="101"/>
      <c r="G496" s="101"/>
      <c r="H496" s="101"/>
      <c r="I496" s="101"/>
      <c r="J496" s="101"/>
      <c r="K496" s="101"/>
      <c r="L496" s="101"/>
    </row>
    <row r="497" spans="2:12" x14ac:dyDescent="0.2">
      <c r="B497" s="101"/>
      <c r="C497" s="101"/>
      <c r="D497" s="101"/>
      <c r="E497" s="101"/>
      <c r="F497" s="101"/>
      <c r="G497" s="101"/>
      <c r="H497" s="101"/>
      <c r="I497" s="101"/>
      <c r="J497" s="101"/>
      <c r="K497" s="101"/>
      <c r="L497" s="101"/>
    </row>
    <row r="498" spans="2:12" x14ac:dyDescent="0.2">
      <c r="B498" s="101"/>
      <c r="C498" s="101"/>
      <c r="D498" s="101"/>
      <c r="E498" s="101"/>
      <c r="F498" s="101"/>
      <c r="G498" s="101"/>
      <c r="H498" s="101"/>
      <c r="I498" s="101"/>
      <c r="J498" s="101"/>
      <c r="K498" s="101"/>
      <c r="L498" s="101"/>
    </row>
    <row r="499" spans="2:12" x14ac:dyDescent="0.2">
      <c r="B499" s="101"/>
      <c r="C499" s="101"/>
      <c r="D499" s="101"/>
      <c r="E499" s="101"/>
      <c r="F499" s="101"/>
      <c r="G499" s="101"/>
      <c r="H499" s="101"/>
      <c r="I499" s="101"/>
      <c r="J499" s="101"/>
      <c r="K499" s="101"/>
      <c r="L499" s="101"/>
    </row>
    <row r="500" spans="2:12" x14ac:dyDescent="0.2">
      <c r="B500" s="101"/>
      <c r="C500" s="101"/>
      <c r="D500" s="101"/>
      <c r="E500" s="101"/>
      <c r="F500" s="101"/>
      <c r="G500" s="101"/>
      <c r="H500" s="101"/>
      <c r="I500" s="101"/>
      <c r="J500" s="101"/>
      <c r="K500" s="101"/>
      <c r="L500" s="101"/>
    </row>
    <row r="501" spans="2:12" x14ac:dyDescent="0.2">
      <c r="B501" s="101"/>
      <c r="C501" s="101"/>
      <c r="D501" s="101"/>
      <c r="E501" s="101"/>
      <c r="F501" s="101"/>
      <c r="G501" s="101"/>
      <c r="H501" s="101"/>
      <c r="I501" s="101"/>
      <c r="J501" s="101"/>
      <c r="K501" s="101"/>
      <c r="L501" s="101"/>
    </row>
    <row r="502" spans="2:12" x14ac:dyDescent="0.2">
      <c r="B502" s="101"/>
      <c r="C502" s="101"/>
      <c r="D502" s="101"/>
      <c r="E502" s="101"/>
      <c r="F502" s="101"/>
      <c r="G502" s="101"/>
      <c r="H502" s="101"/>
      <c r="I502" s="101"/>
      <c r="J502" s="101"/>
      <c r="K502" s="101"/>
      <c r="L502" s="101"/>
    </row>
    <row r="503" spans="2:12" x14ac:dyDescent="0.2">
      <c r="B503" s="101"/>
      <c r="C503" s="101"/>
      <c r="D503" s="101"/>
      <c r="E503" s="101"/>
      <c r="F503" s="101"/>
      <c r="G503" s="101"/>
      <c r="H503" s="101"/>
      <c r="I503" s="101"/>
      <c r="J503" s="101"/>
      <c r="K503" s="101"/>
      <c r="L503" s="101"/>
    </row>
    <row r="504" spans="2:12" x14ac:dyDescent="0.2">
      <c r="B504" s="101"/>
      <c r="C504" s="101"/>
      <c r="D504" s="101"/>
      <c r="E504" s="101"/>
      <c r="F504" s="101"/>
      <c r="G504" s="101"/>
      <c r="H504" s="101"/>
      <c r="I504" s="101"/>
      <c r="J504" s="101"/>
      <c r="K504" s="101"/>
      <c r="L504" s="101"/>
    </row>
    <row r="505" spans="2:12" x14ac:dyDescent="0.2">
      <c r="B505" s="101"/>
      <c r="C505" s="101"/>
      <c r="D505" s="101"/>
      <c r="E505" s="101"/>
      <c r="F505" s="101"/>
      <c r="G505" s="101"/>
      <c r="H505" s="101"/>
      <c r="I505" s="101"/>
      <c r="J505" s="101"/>
      <c r="K505" s="101"/>
      <c r="L505" s="101"/>
    </row>
    <row r="506" spans="2:12" x14ac:dyDescent="0.2">
      <c r="B506" s="101"/>
      <c r="C506" s="101"/>
      <c r="D506" s="101"/>
      <c r="E506" s="101"/>
      <c r="F506" s="101"/>
      <c r="G506" s="101"/>
      <c r="H506" s="101"/>
      <c r="I506" s="101"/>
      <c r="J506" s="101"/>
      <c r="K506" s="101"/>
      <c r="L506" s="101"/>
    </row>
    <row r="507" spans="2:12" x14ac:dyDescent="0.2">
      <c r="B507" s="101"/>
      <c r="C507" s="101"/>
      <c r="D507" s="101"/>
      <c r="E507" s="101"/>
      <c r="F507" s="101"/>
      <c r="G507" s="101"/>
      <c r="H507" s="101"/>
      <c r="I507" s="101"/>
      <c r="J507" s="101"/>
      <c r="K507" s="101"/>
      <c r="L507" s="101"/>
    </row>
    <row r="508" spans="2:12" x14ac:dyDescent="0.2">
      <c r="B508" s="101"/>
      <c r="C508" s="101"/>
      <c r="D508" s="101"/>
      <c r="E508" s="101"/>
      <c r="F508" s="101"/>
      <c r="G508" s="101"/>
      <c r="H508" s="101"/>
      <c r="I508" s="101"/>
      <c r="J508" s="101"/>
      <c r="K508" s="101"/>
      <c r="L508" s="101"/>
    </row>
    <row r="509" spans="2:12" x14ac:dyDescent="0.2">
      <c r="B509" s="101"/>
      <c r="C509" s="101"/>
      <c r="D509" s="101"/>
      <c r="E509" s="101"/>
      <c r="F509" s="101"/>
      <c r="G509" s="101"/>
      <c r="H509" s="101"/>
      <c r="I509" s="101"/>
      <c r="J509" s="101"/>
      <c r="K509" s="101"/>
      <c r="L509" s="101"/>
    </row>
    <row r="510" spans="2:12" x14ac:dyDescent="0.2">
      <c r="B510" s="101"/>
      <c r="C510" s="101"/>
      <c r="D510" s="101"/>
      <c r="E510" s="101"/>
      <c r="F510" s="101"/>
      <c r="G510" s="101"/>
      <c r="H510" s="101"/>
      <c r="I510" s="101"/>
      <c r="J510" s="101"/>
      <c r="K510" s="101"/>
      <c r="L510" s="101"/>
    </row>
    <row r="511" spans="2:12" x14ac:dyDescent="0.2">
      <c r="B511" s="101"/>
      <c r="C511" s="101"/>
      <c r="D511" s="101"/>
      <c r="E511" s="101"/>
      <c r="F511" s="101"/>
      <c r="G511" s="101"/>
      <c r="H511" s="101"/>
      <c r="I511" s="101"/>
      <c r="J511" s="101"/>
      <c r="K511" s="101"/>
      <c r="L511" s="101"/>
    </row>
    <row r="512" spans="2:12" x14ac:dyDescent="0.2">
      <c r="B512" s="101"/>
      <c r="C512" s="101"/>
      <c r="D512" s="101"/>
      <c r="E512" s="101"/>
      <c r="F512" s="101"/>
      <c r="G512" s="101"/>
      <c r="H512" s="101"/>
      <c r="I512" s="101"/>
      <c r="J512" s="101"/>
      <c r="K512" s="101"/>
      <c r="L512" s="101"/>
    </row>
    <row r="513" spans="2:12" x14ac:dyDescent="0.2">
      <c r="B513" s="101"/>
      <c r="C513" s="101"/>
      <c r="D513" s="101"/>
      <c r="E513" s="101"/>
      <c r="F513" s="101"/>
      <c r="G513" s="101"/>
      <c r="H513" s="101"/>
      <c r="I513" s="101"/>
      <c r="J513" s="101"/>
      <c r="K513" s="101"/>
      <c r="L513" s="101"/>
    </row>
    <row r="514" spans="2:12" x14ac:dyDescent="0.2">
      <c r="B514" s="101"/>
      <c r="C514" s="101"/>
      <c r="D514" s="101"/>
      <c r="E514" s="101"/>
      <c r="F514" s="101"/>
      <c r="G514" s="101"/>
      <c r="H514" s="101"/>
      <c r="I514" s="101"/>
      <c r="J514" s="101"/>
      <c r="K514" s="101"/>
      <c r="L514" s="101"/>
    </row>
    <row r="515" spans="2:12" x14ac:dyDescent="0.2">
      <c r="B515" s="101"/>
      <c r="C515" s="101"/>
      <c r="D515" s="101"/>
      <c r="E515" s="101"/>
      <c r="F515" s="101"/>
      <c r="G515" s="101"/>
      <c r="H515" s="101"/>
      <c r="I515" s="101"/>
      <c r="J515" s="101"/>
      <c r="K515" s="101"/>
      <c r="L515" s="101"/>
    </row>
    <row r="516" spans="2:12" x14ac:dyDescent="0.2">
      <c r="B516" s="101"/>
      <c r="C516" s="101"/>
      <c r="D516" s="101"/>
      <c r="E516" s="101"/>
      <c r="F516" s="101"/>
      <c r="G516" s="101"/>
      <c r="H516" s="101"/>
      <c r="I516" s="101"/>
      <c r="J516" s="101"/>
      <c r="K516" s="101"/>
      <c r="L516" s="101"/>
    </row>
    <row r="517" spans="2:12" x14ac:dyDescent="0.2">
      <c r="B517" s="101"/>
      <c r="C517" s="101"/>
      <c r="D517" s="101"/>
      <c r="E517" s="101"/>
      <c r="F517" s="101"/>
      <c r="G517" s="101"/>
      <c r="H517" s="101"/>
      <c r="I517" s="101"/>
      <c r="J517" s="101"/>
      <c r="K517" s="101"/>
      <c r="L517" s="101"/>
    </row>
    <row r="518" spans="2:12" x14ac:dyDescent="0.2">
      <c r="B518" s="101"/>
      <c r="C518" s="101"/>
      <c r="D518" s="101"/>
      <c r="E518" s="101"/>
      <c r="F518" s="101"/>
      <c r="G518" s="101"/>
      <c r="H518" s="101"/>
      <c r="I518" s="101"/>
      <c r="J518" s="101"/>
      <c r="K518" s="101"/>
      <c r="L518" s="101"/>
    </row>
    <row r="519" spans="2:12" x14ac:dyDescent="0.2">
      <c r="B519" s="101"/>
      <c r="C519" s="101"/>
      <c r="D519" s="101"/>
      <c r="E519" s="101"/>
      <c r="F519" s="101"/>
      <c r="G519" s="101"/>
      <c r="H519" s="101"/>
      <c r="I519" s="101"/>
      <c r="J519" s="101"/>
      <c r="K519" s="101"/>
      <c r="L519" s="101"/>
    </row>
    <row r="520" spans="2:12" x14ac:dyDescent="0.2">
      <c r="B520" s="101"/>
      <c r="C520" s="101"/>
      <c r="D520" s="101"/>
      <c r="E520" s="101"/>
      <c r="F520" s="101"/>
      <c r="G520" s="101"/>
      <c r="H520" s="101"/>
      <c r="I520" s="101"/>
      <c r="J520" s="101"/>
      <c r="K520" s="101"/>
      <c r="L520" s="101"/>
    </row>
    <row r="521" spans="2:12" x14ac:dyDescent="0.2">
      <c r="B521" s="101"/>
      <c r="C521" s="101"/>
      <c r="D521" s="101"/>
      <c r="E521" s="101"/>
      <c r="F521" s="101"/>
      <c r="G521" s="101"/>
      <c r="H521" s="101"/>
      <c r="I521" s="101"/>
      <c r="J521" s="101"/>
      <c r="K521" s="101"/>
      <c r="L521" s="101"/>
    </row>
    <row r="522" spans="2:12" x14ac:dyDescent="0.2">
      <c r="B522" s="101"/>
      <c r="C522" s="101"/>
      <c r="D522" s="101"/>
      <c r="E522" s="101"/>
      <c r="F522" s="101"/>
      <c r="G522" s="101"/>
      <c r="H522" s="101"/>
      <c r="I522" s="101"/>
      <c r="J522" s="101"/>
      <c r="K522" s="101"/>
      <c r="L522" s="101"/>
    </row>
    <row r="523" spans="2:12" x14ac:dyDescent="0.2">
      <c r="B523" s="101"/>
      <c r="C523" s="101"/>
      <c r="D523" s="101"/>
      <c r="E523" s="101"/>
      <c r="F523" s="101"/>
      <c r="G523" s="101"/>
      <c r="H523" s="101"/>
      <c r="I523" s="101"/>
      <c r="J523" s="101"/>
      <c r="K523" s="101"/>
      <c r="L523" s="101"/>
    </row>
    <row r="524" spans="2:12" x14ac:dyDescent="0.2">
      <c r="B524" s="101"/>
      <c r="C524" s="101"/>
      <c r="D524" s="101"/>
      <c r="E524" s="101"/>
      <c r="F524" s="101"/>
      <c r="G524" s="101"/>
      <c r="H524" s="101"/>
      <c r="I524" s="101"/>
      <c r="J524" s="101"/>
      <c r="K524" s="101"/>
      <c r="L524" s="101"/>
    </row>
    <row r="525" spans="2:12" x14ac:dyDescent="0.2">
      <c r="B525" s="101"/>
      <c r="C525" s="101"/>
      <c r="D525" s="101"/>
      <c r="E525" s="101"/>
      <c r="F525" s="101"/>
      <c r="G525" s="101"/>
      <c r="H525" s="101"/>
      <c r="I525" s="101"/>
      <c r="J525" s="101"/>
      <c r="K525" s="101"/>
      <c r="L525" s="101"/>
    </row>
    <row r="526" spans="2:12" x14ac:dyDescent="0.2">
      <c r="B526" s="101"/>
      <c r="C526" s="101"/>
      <c r="D526" s="101"/>
      <c r="E526" s="101"/>
      <c r="F526" s="101"/>
      <c r="G526" s="101"/>
      <c r="H526" s="101"/>
      <c r="I526" s="101"/>
      <c r="J526" s="101"/>
      <c r="K526" s="101"/>
      <c r="L526" s="101"/>
    </row>
    <row r="527" spans="2:12" x14ac:dyDescent="0.2">
      <c r="B527" s="101"/>
      <c r="C527" s="101"/>
      <c r="D527" s="101"/>
      <c r="E527" s="101"/>
      <c r="F527" s="101"/>
      <c r="G527" s="101"/>
      <c r="H527" s="101"/>
      <c r="I527" s="101"/>
      <c r="J527" s="101"/>
      <c r="K527" s="101"/>
      <c r="L527" s="101"/>
    </row>
    <row r="528" spans="2:12" x14ac:dyDescent="0.2">
      <c r="B528" s="101"/>
      <c r="C528" s="101"/>
      <c r="D528" s="101"/>
      <c r="E528" s="101"/>
      <c r="F528" s="101"/>
      <c r="G528" s="101"/>
      <c r="H528" s="101"/>
      <c r="I528" s="101"/>
      <c r="J528" s="101"/>
      <c r="K528" s="101"/>
      <c r="L528" s="101"/>
    </row>
    <row r="529" spans="2:12" x14ac:dyDescent="0.2">
      <c r="B529" s="101"/>
      <c r="C529" s="101"/>
      <c r="D529" s="101"/>
      <c r="E529" s="101"/>
      <c r="F529" s="101"/>
      <c r="G529" s="101"/>
      <c r="H529" s="101"/>
      <c r="I529" s="101"/>
      <c r="J529" s="101"/>
      <c r="K529" s="101"/>
      <c r="L529" s="101"/>
    </row>
    <row r="530" spans="2:12" x14ac:dyDescent="0.2">
      <c r="B530" s="101"/>
      <c r="C530" s="101"/>
      <c r="D530" s="101"/>
      <c r="E530" s="101"/>
      <c r="F530" s="101"/>
      <c r="G530" s="101"/>
      <c r="H530" s="101"/>
      <c r="I530" s="101"/>
      <c r="J530" s="101"/>
      <c r="K530" s="101"/>
      <c r="L530" s="101"/>
    </row>
    <row r="531" spans="2:12" x14ac:dyDescent="0.2">
      <c r="B531" s="101"/>
      <c r="C531" s="101"/>
      <c r="D531" s="101"/>
      <c r="E531" s="101"/>
      <c r="F531" s="101"/>
      <c r="G531" s="101"/>
      <c r="H531" s="101"/>
      <c r="I531" s="101"/>
      <c r="J531" s="101"/>
      <c r="K531" s="101"/>
      <c r="L531" s="101"/>
    </row>
    <row r="532" spans="2:12" x14ac:dyDescent="0.2">
      <c r="B532" s="101"/>
      <c r="C532" s="101"/>
      <c r="D532" s="101"/>
      <c r="E532" s="101"/>
      <c r="F532" s="101"/>
      <c r="G532" s="101"/>
      <c r="H532" s="101"/>
      <c r="I532" s="101"/>
      <c r="J532" s="101"/>
      <c r="K532" s="101"/>
      <c r="L532" s="101"/>
    </row>
    <row r="533" spans="2:12" x14ac:dyDescent="0.2">
      <c r="B533" s="101"/>
      <c r="C533" s="101"/>
      <c r="D533" s="101"/>
      <c r="E533" s="101"/>
      <c r="F533" s="101"/>
      <c r="G533" s="101"/>
      <c r="H533" s="101"/>
      <c r="I533" s="101"/>
      <c r="J533" s="101"/>
      <c r="K533" s="101"/>
      <c r="L533" s="101"/>
    </row>
    <row r="534" spans="2:12" x14ac:dyDescent="0.2">
      <c r="B534" s="101"/>
      <c r="C534" s="101"/>
      <c r="D534" s="101"/>
      <c r="E534" s="101"/>
      <c r="F534" s="101"/>
      <c r="G534" s="101"/>
      <c r="H534" s="101"/>
      <c r="I534" s="101"/>
      <c r="J534" s="101"/>
      <c r="K534" s="101"/>
      <c r="L534" s="101"/>
    </row>
    <row r="535" spans="2:12" x14ac:dyDescent="0.2">
      <c r="B535" s="101"/>
      <c r="C535" s="101"/>
      <c r="D535" s="101"/>
      <c r="E535" s="101"/>
      <c r="F535" s="101"/>
      <c r="G535" s="101"/>
      <c r="H535" s="101"/>
      <c r="I535" s="101"/>
      <c r="J535" s="101"/>
      <c r="K535" s="101"/>
      <c r="L535" s="101"/>
    </row>
    <row r="536" spans="2:12" x14ac:dyDescent="0.2">
      <c r="B536" s="101"/>
      <c r="C536" s="101"/>
      <c r="D536" s="101"/>
      <c r="E536" s="101"/>
      <c r="F536" s="101"/>
      <c r="G536" s="101"/>
      <c r="H536" s="101"/>
      <c r="I536" s="101"/>
      <c r="J536" s="101"/>
      <c r="K536" s="101"/>
      <c r="L536" s="101"/>
    </row>
    <row r="537" spans="2:12" x14ac:dyDescent="0.2">
      <c r="B537" s="101"/>
      <c r="C537" s="101"/>
      <c r="D537" s="101"/>
      <c r="E537" s="101"/>
      <c r="F537" s="101"/>
      <c r="G537" s="101"/>
      <c r="H537" s="101"/>
      <c r="I537" s="101"/>
      <c r="J537" s="101"/>
      <c r="K537" s="101"/>
      <c r="L537" s="101"/>
    </row>
    <row r="538" spans="2:12" x14ac:dyDescent="0.2">
      <c r="B538" s="101"/>
      <c r="C538" s="101"/>
      <c r="D538" s="101"/>
      <c r="E538" s="101"/>
      <c r="F538" s="101"/>
      <c r="G538" s="101"/>
      <c r="H538" s="101"/>
      <c r="I538" s="101"/>
      <c r="J538" s="101"/>
      <c r="K538" s="101"/>
      <c r="L538" s="101"/>
    </row>
    <row r="539" spans="2:12" x14ac:dyDescent="0.2">
      <c r="B539" s="101"/>
      <c r="C539" s="101"/>
      <c r="D539" s="101"/>
      <c r="E539" s="101"/>
      <c r="F539" s="101"/>
      <c r="G539" s="101"/>
      <c r="H539" s="101"/>
      <c r="I539" s="101"/>
      <c r="J539" s="101"/>
      <c r="K539" s="101"/>
      <c r="L539" s="101"/>
    </row>
    <row r="540" spans="2:12" x14ac:dyDescent="0.2">
      <c r="B540" s="101"/>
      <c r="C540" s="101"/>
      <c r="D540" s="101"/>
      <c r="E540" s="101"/>
      <c r="F540" s="101"/>
      <c r="G540" s="101"/>
      <c r="H540" s="101"/>
      <c r="I540" s="101"/>
      <c r="J540" s="101"/>
      <c r="K540" s="101"/>
      <c r="L540" s="101"/>
    </row>
    <row r="541" spans="2:12" x14ac:dyDescent="0.2">
      <c r="B541" s="101"/>
      <c r="C541" s="101"/>
      <c r="D541" s="101"/>
      <c r="E541" s="101"/>
      <c r="F541" s="101"/>
      <c r="G541" s="101"/>
      <c r="H541" s="101"/>
      <c r="I541" s="101"/>
      <c r="J541" s="101"/>
      <c r="K541" s="101"/>
      <c r="L541" s="101"/>
    </row>
    <row r="542" spans="2:12" x14ac:dyDescent="0.2">
      <c r="B542" s="101"/>
      <c r="C542" s="101"/>
      <c r="D542" s="101"/>
      <c r="E542" s="101"/>
      <c r="F542" s="101"/>
      <c r="G542" s="101"/>
      <c r="H542" s="101"/>
      <c r="I542" s="101"/>
      <c r="J542" s="101"/>
      <c r="K542" s="101"/>
      <c r="L542" s="101"/>
    </row>
    <row r="543" spans="2:12" x14ac:dyDescent="0.2">
      <c r="B543" s="101"/>
      <c r="C543" s="101"/>
      <c r="D543" s="101"/>
      <c r="E543" s="101"/>
      <c r="F543" s="101"/>
      <c r="G543" s="101"/>
      <c r="H543" s="101"/>
      <c r="I543" s="101"/>
      <c r="J543" s="101"/>
      <c r="K543" s="101"/>
      <c r="L543" s="101"/>
    </row>
    <row r="544" spans="2:12" x14ac:dyDescent="0.2">
      <c r="B544" s="101"/>
      <c r="C544" s="101"/>
      <c r="D544" s="101"/>
      <c r="E544" s="101"/>
      <c r="F544" s="101"/>
      <c r="G544" s="101"/>
      <c r="H544" s="101"/>
      <c r="I544" s="101"/>
      <c r="J544" s="101"/>
      <c r="K544" s="101"/>
      <c r="L544" s="101"/>
    </row>
    <row r="545" spans="2:12" x14ac:dyDescent="0.2">
      <c r="B545" s="101"/>
      <c r="C545" s="101"/>
      <c r="D545" s="101"/>
      <c r="E545" s="101"/>
      <c r="F545" s="101"/>
      <c r="G545" s="101"/>
      <c r="H545" s="101"/>
      <c r="I545" s="101"/>
      <c r="J545" s="101"/>
      <c r="K545" s="101"/>
      <c r="L545" s="101"/>
    </row>
    <row r="546" spans="2:12" x14ac:dyDescent="0.2">
      <c r="B546" s="101"/>
      <c r="C546" s="101"/>
      <c r="D546" s="101"/>
      <c r="E546" s="101"/>
      <c r="F546" s="101"/>
      <c r="G546" s="101"/>
      <c r="H546" s="101"/>
      <c r="I546" s="101"/>
      <c r="J546" s="101"/>
      <c r="K546" s="101"/>
      <c r="L546" s="101"/>
    </row>
    <row r="547" spans="2:12" x14ac:dyDescent="0.2">
      <c r="B547" s="101"/>
      <c r="C547" s="101"/>
      <c r="D547" s="101"/>
      <c r="E547" s="101"/>
      <c r="F547" s="101"/>
      <c r="G547" s="101"/>
      <c r="H547" s="101"/>
      <c r="I547" s="101"/>
      <c r="J547" s="101"/>
      <c r="K547" s="101"/>
      <c r="L547" s="101"/>
    </row>
    <row r="548" spans="2:12" x14ac:dyDescent="0.2">
      <c r="B548" s="101"/>
      <c r="C548" s="101"/>
      <c r="D548" s="101"/>
      <c r="E548" s="101"/>
      <c r="F548" s="101"/>
      <c r="G548" s="101"/>
      <c r="H548" s="101"/>
      <c r="I548" s="101"/>
      <c r="J548" s="101"/>
      <c r="K548" s="101"/>
      <c r="L548" s="101"/>
    </row>
    <row r="549" spans="2:12" x14ac:dyDescent="0.2">
      <c r="B549" s="101"/>
      <c r="C549" s="101"/>
      <c r="D549" s="101"/>
      <c r="E549" s="101"/>
      <c r="F549" s="101"/>
      <c r="G549" s="101"/>
      <c r="H549" s="101"/>
      <c r="I549" s="101"/>
      <c r="J549" s="101"/>
      <c r="K549" s="101"/>
      <c r="L549" s="101"/>
    </row>
    <row r="550" spans="2:12" x14ac:dyDescent="0.2">
      <c r="B550" s="101"/>
      <c r="C550" s="101"/>
      <c r="D550" s="101"/>
      <c r="E550" s="101"/>
      <c r="F550" s="101"/>
      <c r="G550" s="101"/>
      <c r="H550" s="101"/>
      <c r="I550" s="101"/>
      <c r="J550" s="101"/>
      <c r="K550" s="101"/>
      <c r="L550" s="101"/>
    </row>
    <row r="551" spans="2:12" x14ac:dyDescent="0.2">
      <c r="B551" s="101"/>
      <c r="C551" s="101"/>
      <c r="D551" s="101"/>
      <c r="E551" s="101"/>
      <c r="F551" s="101"/>
      <c r="G551" s="101"/>
      <c r="H551" s="101"/>
      <c r="I551" s="101"/>
      <c r="J551" s="101"/>
      <c r="K551" s="101"/>
      <c r="L551" s="101"/>
    </row>
    <row r="552" spans="2:12" x14ac:dyDescent="0.2">
      <c r="B552" s="101"/>
      <c r="C552" s="101"/>
      <c r="D552" s="101"/>
      <c r="E552" s="101"/>
      <c r="F552" s="101"/>
      <c r="G552" s="101"/>
      <c r="H552" s="101"/>
      <c r="I552" s="101"/>
      <c r="J552" s="101"/>
      <c r="K552" s="101"/>
      <c r="L552" s="101"/>
    </row>
    <row r="553" spans="2:12" x14ac:dyDescent="0.2">
      <c r="B553" s="101"/>
      <c r="C553" s="101"/>
      <c r="D553" s="101"/>
      <c r="E553" s="101"/>
      <c r="F553" s="101"/>
      <c r="G553" s="101"/>
      <c r="H553" s="101"/>
      <c r="I553" s="101"/>
      <c r="J553" s="101"/>
      <c r="K553" s="101"/>
      <c r="L553" s="101"/>
    </row>
    <row r="554" spans="2:12" x14ac:dyDescent="0.2">
      <c r="B554" s="101"/>
      <c r="C554" s="101"/>
      <c r="D554" s="101"/>
      <c r="E554" s="101"/>
      <c r="F554" s="101"/>
      <c r="G554" s="101"/>
      <c r="H554" s="101"/>
      <c r="I554" s="101"/>
      <c r="J554" s="101"/>
      <c r="K554" s="101"/>
      <c r="L554" s="101"/>
    </row>
    <row r="555" spans="2:12" x14ac:dyDescent="0.2">
      <c r="B555" s="101"/>
      <c r="C555" s="101"/>
      <c r="D555" s="101"/>
      <c r="E555" s="101"/>
      <c r="F555" s="101"/>
      <c r="G555" s="101"/>
      <c r="H555" s="101"/>
      <c r="I555" s="101"/>
      <c r="J555" s="101"/>
      <c r="K555" s="101"/>
      <c r="L555" s="101"/>
    </row>
    <row r="556" spans="2:12" x14ac:dyDescent="0.2">
      <c r="B556" s="101"/>
      <c r="C556" s="101"/>
      <c r="D556" s="101"/>
      <c r="E556" s="101"/>
      <c r="F556" s="101"/>
      <c r="G556" s="101"/>
      <c r="H556" s="101"/>
      <c r="I556" s="101"/>
      <c r="J556" s="101"/>
      <c r="K556" s="101"/>
      <c r="L556" s="101"/>
    </row>
    <row r="557" spans="2:12" x14ac:dyDescent="0.2">
      <c r="B557" s="101"/>
      <c r="C557" s="101"/>
      <c r="D557" s="101"/>
      <c r="E557" s="101"/>
      <c r="F557" s="101"/>
      <c r="G557" s="101"/>
      <c r="H557" s="101"/>
      <c r="I557" s="101"/>
      <c r="J557" s="101"/>
      <c r="K557" s="101"/>
      <c r="L557" s="101"/>
    </row>
    <row r="558" spans="2:12" x14ac:dyDescent="0.2">
      <c r="B558" s="101"/>
      <c r="C558" s="101"/>
      <c r="D558" s="101"/>
      <c r="E558" s="101"/>
      <c r="F558" s="101"/>
      <c r="G558" s="101"/>
      <c r="H558" s="101"/>
      <c r="I558" s="101"/>
      <c r="J558" s="101"/>
      <c r="K558" s="101"/>
      <c r="L558" s="101"/>
    </row>
    <row r="559" spans="2:12" x14ac:dyDescent="0.2">
      <c r="B559" s="101"/>
      <c r="C559" s="101"/>
      <c r="D559" s="101"/>
      <c r="E559" s="101"/>
      <c r="F559" s="101"/>
      <c r="G559" s="101"/>
      <c r="H559" s="101"/>
      <c r="I559" s="101"/>
      <c r="J559" s="101"/>
      <c r="K559" s="101"/>
      <c r="L559" s="101"/>
    </row>
    <row r="560" spans="2:12" x14ac:dyDescent="0.2">
      <c r="B560" s="101"/>
      <c r="C560" s="101"/>
      <c r="D560" s="101"/>
      <c r="E560" s="101"/>
      <c r="F560" s="101"/>
      <c r="G560" s="101"/>
      <c r="H560" s="101"/>
      <c r="I560" s="101"/>
      <c r="J560" s="101"/>
      <c r="K560" s="101"/>
      <c r="L560" s="101"/>
    </row>
    <row r="561" spans="2:12" x14ac:dyDescent="0.2">
      <c r="B561" s="101"/>
      <c r="C561" s="101"/>
      <c r="D561" s="101"/>
      <c r="E561" s="101"/>
      <c r="F561" s="101"/>
      <c r="G561" s="101"/>
      <c r="H561" s="101"/>
      <c r="I561" s="101"/>
      <c r="J561" s="101"/>
      <c r="K561" s="101"/>
      <c r="L561" s="101"/>
    </row>
    <row r="562" spans="2:12" x14ac:dyDescent="0.2">
      <c r="B562" s="101"/>
      <c r="C562" s="101"/>
      <c r="D562" s="101"/>
      <c r="E562" s="101"/>
      <c r="F562" s="101"/>
      <c r="G562" s="101"/>
      <c r="H562" s="101"/>
      <c r="I562" s="101"/>
      <c r="J562" s="101"/>
      <c r="K562" s="101"/>
      <c r="L562" s="101"/>
    </row>
    <row r="563" spans="2:12" x14ac:dyDescent="0.2">
      <c r="B563" s="101"/>
      <c r="C563" s="101"/>
      <c r="D563" s="101"/>
      <c r="E563" s="101"/>
      <c r="F563" s="101"/>
      <c r="G563" s="101"/>
      <c r="H563" s="101"/>
      <c r="I563" s="101"/>
      <c r="J563" s="101"/>
      <c r="K563" s="101"/>
      <c r="L563" s="101"/>
    </row>
    <row r="564" spans="2:12" x14ac:dyDescent="0.2"/>
    <row r="565" spans="2:12" x14ac:dyDescent="0.2"/>
    <row r="566" spans="2:12" x14ac:dyDescent="0.2"/>
    <row r="567" spans="2:12" x14ac:dyDescent="0.2"/>
    <row r="568" spans="2:12" x14ac:dyDescent="0.2"/>
    <row r="569" spans="2:12" x14ac:dyDescent="0.2"/>
    <row r="570" spans="2:12" x14ac:dyDescent="0.2"/>
    <row r="571" spans="2:12" x14ac:dyDescent="0.2"/>
    <row r="572" spans="2:12" x14ac:dyDescent="0.2"/>
    <row r="573" spans="2:12" x14ac:dyDescent="0.2"/>
    <row r="574" spans="2:12" x14ac:dyDescent="0.2"/>
    <row r="575" spans="2:12" x14ac:dyDescent="0.2"/>
    <row r="576" spans="2:12"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sheetData>
  <mergeCells count="163">
    <mergeCell ref="I63:J63"/>
    <mergeCell ref="D57:E57"/>
    <mergeCell ref="D7:E7"/>
    <mergeCell ref="B65:D65"/>
    <mergeCell ref="D55:E55"/>
    <mergeCell ref="B63:C63"/>
    <mergeCell ref="B60:L60"/>
    <mergeCell ref="E63:G63"/>
    <mergeCell ref="D56:E56"/>
    <mergeCell ref="D12:E12"/>
    <mergeCell ref="D26:E26"/>
    <mergeCell ref="D36:E36"/>
    <mergeCell ref="D37:E37"/>
    <mergeCell ref="D35:E35"/>
    <mergeCell ref="D34:E34"/>
    <mergeCell ref="D33:E33"/>
    <mergeCell ref="D24:E24"/>
    <mergeCell ref="F32:L32"/>
    <mergeCell ref="F33:L33"/>
    <mergeCell ref="F24:L24"/>
    <mergeCell ref="F25:L25"/>
    <mergeCell ref="F26:L26"/>
    <mergeCell ref="F27:L27"/>
    <mergeCell ref="F28:L28"/>
    <mergeCell ref="B4:L4"/>
    <mergeCell ref="B2:L2"/>
    <mergeCell ref="D6:E6"/>
    <mergeCell ref="D8:E8"/>
    <mergeCell ref="D9:E9"/>
    <mergeCell ref="D10:E10"/>
    <mergeCell ref="D11:E11"/>
    <mergeCell ref="B6:C6"/>
    <mergeCell ref="B7:C7"/>
    <mergeCell ref="B8:C8"/>
    <mergeCell ref="B9:C9"/>
    <mergeCell ref="B10:C10"/>
    <mergeCell ref="B11:C11"/>
    <mergeCell ref="D19:E19"/>
    <mergeCell ref="D20:E20"/>
    <mergeCell ref="D21:E21"/>
    <mergeCell ref="D23:E23"/>
    <mergeCell ref="D38:E38"/>
    <mergeCell ref="F43:L43"/>
    <mergeCell ref="F44:L44"/>
    <mergeCell ref="F45:L45"/>
    <mergeCell ref="F46:L46"/>
    <mergeCell ref="D22:E22"/>
    <mergeCell ref="F29:L29"/>
    <mergeCell ref="F30:L30"/>
    <mergeCell ref="F31:L31"/>
    <mergeCell ref="D30:E30"/>
    <mergeCell ref="D31:E31"/>
    <mergeCell ref="D32:E32"/>
    <mergeCell ref="D28:E28"/>
    <mergeCell ref="D29:E29"/>
    <mergeCell ref="D25:E25"/>
    <mergeCell ref="D27:E27"/>
    <mergeCell ref="D53:E53"/>
    <mergeCell ref="D54:E54"/>
    <mergeCell ref="D39:E39"/>
    <mergeCell ref="D49:E49"/>
    <mergeCell ref="D50:E50"/>
    <mergeCell ref="D51:E51"/>
    <mergeCell ref="D52:E52"/>
    <mergeCell ref="D44:E44"/>
    <mergeCell ref="D45:E45"/>
    <mergeCell ref="D46:E46"/>
    <mergeCell ref="D47:E47"/>
    <mergeCell ref="D48:E48"/>
    <mergeCell ref="D40:E40"/>
    <mergeCell ref="D41:E41"/>
    <mergeCell ref="D42:E42"/>
    <mergeCell ref="D43:E43"/>
    <mergeCell ref="B27:C27"/>
    <mergeCell ref="B28:C28"/>
    <mergeCell ref="B29:C29"/>
    <mergeCell ref="B12:C12"/>
    <mergeCell ref="B21:C21"/>
    <mergeCell ref="B22:C22"/>
    <mergeCell ref="B26:C26"/>
    <mergeCell ref="B24:C24"/>
    <mergeCell ref="B25:C25"/>
    <mergeCell ref="B18:C18"/>
    <mergeCell ref="B19:C19"/>
    <mergeCell ref="B20:C20"/>
    <mergeCell ref="B47:C47"/>
    <mergeCell ref="B30:C30"/>
    <mergeCell ref="B31:C31"/>
    <mergeCell ref="B32:C32"/>
    <mergeCell ref="B33:C33"/>
    <mergeCell ref="B34:C34"/>
    <mergeCell ref="B35:C35"/>
    <mergeCell ref="B36:C36"/>
    <mergeCell ref="B37:C37"/>
    <mergeCell ref="B38:C38"/>
    <mergeCell ref="D17:E17"/>
    <mergeCell ref="B55:C55"/>
    <mergeCell ref="B56:C56"/>
    <mergeCell ref="B57:C57"/>
    <mergeCell ref="B13:C13"/>
    <mergeCell ref="B14:C14"/>
    <mergeCell ref="B15:C15"/>
    <mergeCell ref="B16:C16"/>
    <mergeCell ref="B17:C17"/>
    <mergeCell ref="B48:C48"/>
    <mergeCell ref="B49:C49"/>
    <mergeCell ref="B50:C50"/>
    <mergeCell ref="B51:C51"/>
    <mergeCell ref="B52:C52"/>
    <mergeCell ref="B53:C53"/>
    <mergeCell ref="B54:C54"/>
    <mergeCell ref="B39:C39"/>
    <mergeCell ref="B40:C40"/>
    <mergeCell ref="B41:C41"/>
    <mergeCell ref="B42:C42"/>
    <mergeCell ref="B43:C43"/>
    <mergeCell ref="B44:C44"/>
    <mergeCell ref="B45:C45"/>
    <mergeCell ref="B46:C46"/>
    <mergeCell ref="D18:E18"/>
    <mergeCell ref="B23:C23"/>
    <mergeCell ref="F6:L6"/>
    <mergeCell ref="F7:L7"/>
    <mergeCell ref="F8:L8"/>
    <mergeCell ref="F9:L9"/>
    <mergeCell ref="F10:L10"/>
    <mergeCell ref="F11:L11"/>
    <mergeCell ref="F12:L12"/>
    <mergeCell ref="F13:L13"/>
    <mergeCell ref="F14:L14"/>
    <mergeCell ref="F15:L15"/>
    <mergeCell ref="F16:L16"/>
    <mergeCell ref="F17:L17"/>
    <mergeCell ref="F18:L18"/>
    <mergeCell ref="F19:L19"/>
    <mergeCell ref="F20:L20"/>
    <mergeCell ref="F21:L21"/>
    <mergeCell ref="F22:L22"/>
    <mergeCell ref="F23:L23"/>
    <mergeCell ref="D13:E13"/>
    <mergeCell ref="D14:E14"/>
    <mergeCell ref="D15:E15"/>
    <mergeCell ref="D16:E16"/>
    <mergeCell ref="F55:L55"/>
    <mergeCell ref="F56:L56"/>
    <mergeCell ref="F57:L57"/>
    <mergeCell ref="F34:L34"/>
    <mergeCell ref="F35:L35"/>
    <mergeCell ref="F36:L36"/>
    <mergeCell ref="F37:L37"/>
    <mergeCell ref="F38:L38"/>
    <mergeCell ref="F39:L39"/>
    <mergeCell ref="F40:L40"/>
    <mergeCell ref="F41:L41"/>
    <mergeCell ref="F42:L42"/>
    <mergeCell ref="F51:L51"/>
    <mergeCell ref="F52:L52"/>
    <mergeCell ref="F53:L53"/>
    <mergeCell ref="F54:L54"/>
    <mergeCell ref="F47:L47"/>
    <mergeCell ref="F48:L48"/>
    <mergeCell ref="F49:L49"/>
    <mergeCell ref="F50:L50"/>
  </mergeCells>
  <phoneticPr fontId="2" type="noConversion"/>
  <printOptions horizontalCentered="1"/>
  <pageMargins left="0.25" right="0.25" top="0.75" bottom="0.75" header="0.3" footer="0.3"/>
  <pageSetup scale="78" orientation="portrait" verticalDpi="1200" r:id="rId1"/>
  <headerFooter>
    <oddFooter>&amp;C4</oddFooter>
  </headerFooter>
  <colBreaks count="1" manualBreakCount="1">
    <brk id="13" max="67" man="1"/>
  </colBreaks>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5</xdr:col>
                    <xdr:colOff>57150</xdr:colOff>
                    <xdr:row>64</xdr:row>
                    <xdr:rowOff>0</xdr:rowOff>
                  </from>
                  <to>
                    <xdr:col>5</xdr:col>
                    <xdr:colOff>209550</xdr:colOff>
                    <xdr:row>64</xdr:row>
                    <xdr:rowOff>152400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6</xdr:col>
                    <xdr:colOff>209550</xdr:colOff>
                    <xdr:row>64</xdr:row>
                    <xdr:rowOff>0</xdr:rowOff>
                  </from>
                  <to>
                    <xdr:col>6</xdr:col>
                    <xdr:colOff>342900</xdr:colOff>
                    <xdr:row>64</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P52"/>
  <sheetViews>
    <sheetView showGridLines="0" topLeftCell="A13" zoomScaleNormal="100" zoomScaleSheetLayoutView="100" workbookViewId="0">
      <selection activeCell="A31" sqref="A31:XFD40"/>
    </sheetView>
  </sheetViews>
  <sheetFormatPr defaultColWidth="0" defaultRowHeight="12.75" zeroHeight="1" x14ac:dyDescent="0.2"/>
  <cols>
    <col min="1" max="1" width="4.7109375" style="1" customWidth="1"/>
    <col min="2" max="11" width="8.85546875" style="1" customWidth="1"/>
    <col min="12" max="12" width="4.7109375" style="1" customWidth="1"/>
    <col min="13" max="16" width="0" style="1" hidden="1" customWidth="1"/>
    <col min="17" max="16384" width="8.85546875" style="1" hidden="1"/>
  </cols>
  <sheetData>
    <row r="1" spans="2:13" x14ac:dyDescent="0.2"/>
    <row r="2" spans="2:13" x14ac:dyDescent="0.2">
      <c r="B2" s="277" t="s">
        <v>145</v>
      </c>
      <c r="C2" s="277"/>
      <c r="D2" s="277"/>
      <c r="E2" s="277"/>
      <c r="F2" s="277"/>
      <c r="G2" s="277"/>
      <c r="H2" s="277"/>
      <c r="I2" s="277"/>
      <c r="J2" s="277"/>
      <c r="K2" s="277"/>
    </row>
    <row r="3" spans="2:13" x14ac:dyDescent="0.2">
      <c r="B3" s="280" t="s">
        <v>170</v>
      </c>
      <c r="C3" s="280"/>
      <c r="D3" s="280"/>
      <c r="E3" s="280"/>
      <c r="F3" s="280"/>
      <c r="G3" s="280"/>
      <c r="H3" s="280"/>
      <c r="I3" s="280"/>
      <c r="J3" s="280"/>
      <c r="K3" s="280"/>
    </row>
    <row r="4" spans="2:13" x14ac:dyDescent="0.2">
      <c r="B4" s="280"/>
      <c r="C4" s="280"/>
      <c r="D4" s="280"/>
      <c r="E4" s="280"/>
      <c r="F4" s="280"/>
      <c r="G4" s="280"/>
      <c r="H4" s="280"/>
      <c r="I4" s="280"/>
      <c r="J4" s="280"/>
      <c r="K4" s="280"/>
    </row>
    <row r="5" spans="2:13" x14ac:dyDescent="0.2">
      <c r="B5" s="51"/>
      <c r="C5" s="51"/>
      <c r="D5" s="51"/>
      <c r="E5" s="51"/>
      <c r="F5" s="51"/>
      <c r="G5" s="51"/>
      <c r="H5" s="51"/>
      <c r="I5" s="51"/>
      <c r="J5" s="51"/>
      <c r="K5" s="51"/>
    </row>
    <row r="6" spans="2:13" x14ac:dyDescent="0.2">
      <c r="B6" s="277" t="s">
        <v>86</v>
      </c>
      <c r="C6" s="277"/>
      <c r="D6" s="277"/>
      <c r="E6" s="277"/>
      <c r="F6" s="277"/>
      <c r="G6" s="277"/>
      <c r="H6" s="277"/>
      <c r="I6" s="277"/>
      <c r="J6" s="277"/>
      <c r="K6" s="277"/>
    </row>
    <row r="7" spans="2:13" ht="7.9" customHeight="1" x14ac:dyDescent="0.2">
      <c r="B7" s="10"/>
    </row>
    <row r="8" spans="2:13" x14ac:dyDescent="0.2">
      <c r="C8" s="281" t="s">
        <v>78</v>
      </c>
      <c r="D8" s="281"/>
      <c r="E8" s="281" t="s">
        <v>79</v>
      </c>
      <c r="F8" s="281"/>
      <c r="G8" s="281" t="s">
        <v>80</v>
      </c>
      <c r="H8" s="281"/>
      <c r="I8" s="281" t="s">
        <v>81</v>
      </c>
      <c r="J8" s="281"/>
    </row>
    <row r="9" spans="2:13" x14ac:dyDescent="0.2">
      <c r="C9" s="318"/>
      <c r="D9" s="320"/>
      <c r="E9" s="318"/>
      <c r="F9" s="320"/>
      <c r="G9" s="318"/>
      <c r="H9" s="320"/>
      <c r="I9" s="318"/>
      <c r="J9" s="320"/>
    </row>
    <row r="10" spans="2:13" x14ac:dyDescent="0.2">
      <c r="C10" s="281" t="s">
        <v>82</v>
      </c>
      <c r="D10" s="281"/>
      <c r="E10" s="281" t="s">
        <v>83</v>
      </c>
      <c r="F10" s="281"/>
      <c r="G10" s="281" t="s">
        <v>84</v>
      </c>
      <c r="H10" s="281"/>
      <c r="I10" s="281" t="s">
        <v>85</v>
      </c>
      <c r="J10" s="281"/>
      <c r="M10" s="11"/>
    </row>
    <row r="11" spans="2:13" x14ac:dyDescent="0.2">
      <c r="C11" s="318"/>
      <c r="D11" s="320"/>
      <c r="E11" s="318"/>
      <c r="F11" s="320"/>
      <c r="G11" s="318"/>
      <c r="H11" s="320"/>
      <c r="I11" s="318"/>
      <c r="J11" s="320"/>
    </row>
    <row r="12" spans="2:13" x14ac:dyDescent="0.2"/>
    <row r="13" spans="2:13" x14ac:dyDescent="0.2">
      <c r="B13" s="277" t="s">
        <v>87</v>
      </c>
      <c r="C13" s="277"/>
      <c r="D13" s="277"/>
      <c r="E13" s="277"/>
      <c r="F13" s="277"/>
      <c r="G13" s="277"/>
      <c r="H13" s="277"/>
      <c r="I13" s="277"/>
      <c r="J13" s="277"/>
      <c r="K13" s="277"/>
    </row>
    <row r="14" spans="2:13" x14ac:dyDescent="0.2">
      <c r="B14" s="28" t="s">
        <v>88</v>
      </c>
    </row>
    <row r="15" spans="2:13" x14ac:dyDescent="0.2">
      <c r="B15" s="88" t="s">
        <v>139</v>
      </c>
      <c r="C15" s="88" t="s">
        <v>140</v>
      </c>
      <c r="D15" s="13"/>
      <c r="E15" s="1" t="s">
        <v>91</v>
      </c>
    </row>
    <row r="16" spans="2:13" x14ac:dyDescent="0.2">
      <c r="B16" s="28" t="s">
        <v>89</v>
      </c>
    </row>
    <row r="17" spans="2:11" x14ac:dyDescent="0.2">
      <c r="B17" s="88" t="s">
        <v>139</v>
      </c>
      <c r="C17" s="88" t="s">
        <v>140</v>
      </c>
      <c r="D17" s="13"/>
      <c r="E17" s="1" t="s">
        <v>92</v>
      </c>
    </row>
    <row r="18" spans="2:11" x14ac:dyDescent="0.2">
      <c r="B18" s="28" t="s">
        <v>90</v>
      </c>
    </row>
    <row r="19" spans="2:11" x14ac:dyDescent="0.2">
      <c r="B19" s="276" t="s">
        <v>470</v>
      </c>
    </row>
    <row r="20" spans="2:11" x14ac:dyDescent="0.2">
      <c r="B20" s="88" t="s">
        <v>139</v>
      </c>
      <c r="C20" s="88" t="s">
        <v>140</v>
      </c>
      <c r="D20" s="13"/>
      <c r="E20" s="1" t="s">
        <v>93</v>
      </c>
    </row>
    <row r="21" spans="2:11" x14ac:dyDescent="0.2"/>
    <row r="22" spans="2:11" x14ac:dyDescent="0.2">
      <c r="D22" s="281" t="s">
        <v>94</v>
      </c>
      <c r="E22" s="281"/>
      <c r="F22" s="281"/>
      <c r="G22" s="281"/>
      <c r="H22" s="281"/>
      <c r="I22" s="281"/>
    </row>
    <row r="23" spans="2:11" x14ac:dyDescent="0.2">
      <c r="D23" s="281" t="s">
        <v>6</v>
      </c>
      <c r="E23" s="281"/>
      <c r="F23" s="281" t="s">
        <v>7</v>
      </c>
      <c r="G23" s="281"/>
      <c r="H23" s="281" t="s">
        <v>95</v>
      </c>
      <c r="I23" s="281"/>
    </row>
    <row r="24" spans="2:11" x14ac:dyDescent="0.2">
      <c r="D24" s="281"/>
      <c r="E24" s="281"/>
      <c r="F24" s="281"/>
      <c r="G24" s="281"/>
      <c r="H24" s="281"/>
      <c r="I24" s="281"/>
    </row>
    <row r="25" spans="2:11" x14ac:dyDescent="0.2">
      <c r="D25" s="281"/>
      <c r="E25" s="281"/>
      <c r="F25" s="281"/>
      <c r="G25" s="281"/>
      <c r="H25" s="281"/>
      <c r="I25" s="281"/>
    </row>
    <row r="26" spans="2:11" x14ac:dyDescent="0.2">
      <c r="D26" s="281"/>
      <c r="E26" s="281"/>
      <c r="F26" s="281"/>
      <c r="G26" s="281"/>
      <c r="H26" s="281"/>
      <c r="I26" s="281"/>
    </row>
    <row r="27" spans="2:11" x14ac:dyDescent="0.2">
      <c r="D27" s="281"/>
      <c r="E27" s="281"/>
      <c r="F27" s="281"/>
      <c r="G27" s="281"/>
      <c r="H27" s="281"/>
      <c r="I27" s="281"/>
    </row>
    <row r="28" spans="2:11" x14ac:dyDescent="0.2">
      <c r="D28" s="281"/>
      <c r="E28" s="281"/>
      <c r="F28" s="281"/>
      <c r="G28" s="281"/>
      <c r="H28" s="281"/>
      <c r="I28" s="281"/>
    </row>
    <row r="29" spans="2:11" x14ac:dyDescent="0.2"/>
    <row r="30" spans="2:11" x14ac:dyDescent="0.2">
      <c r="B30" s="277" t="s">
        <v>96</v>
      </c>
      <c r="C30" s="277"/>
      <c r="D30" s="277"/>
      <c r="E30" s="277"/>
      <c r="F30" s="277"/>
      <c r="G30" s="277"/>
      <c r="H30" s="277"/>
      <c r="I30" s="277"/>
      <c r="J30" s="277"/>
      <c r="K30" s="277"/>
    </row>
    <row r="31" spans="2:11" x14ac:dyDescent="0.2">
      <c r="B31" s="280" t="s">
        <v>97</v>
      </c>
      <c r="C31" s="280"/>
      <c r="D31" s="280"/>
      <c r="E31" s="280"/>
      <c r="F31" s="280"/>
      <c r="G31" s="280"/>
      <c r="H31" s="280"/>
      <c r="I31" s="280"/>
      <c r="J31" s="280"/>
      <c r="K31" s="280"/>
    </row>
    <row r="32" spans="2:11" x14ac:dyDescent="0.2">
      <c r="B32" s="280"/>
      <c r="C32" s="280"/>
      <c r="D32" s="280"/>
      <c r="E32" s="280"/>
      <c r="F32" s="280"/>
      <c r="G32" s="280"/>
      <c r="H32" s="280"/>
      <c r="I32" s="280"/>
      <c r="J32" s="280"/>
      <c r="K32" s="280"/>
    </row>
    <row r="33" spans="2:11" x14ac:dyDescent="0.2">
      <c r="C33" s="281" t="s">
        <v>98</v>
      </c>
      <c r="D33" s="281"/>
      <c r="E33" s="281"/>
      <c r="F33" s="281"/>
      <c r="G33" s="281"/>
      <c r="H33" s="281"/>
      <c r="I33" s="281"/>
      <c r="J33" s="281"/>
    </row>
    <row r="34" spans="2:11" ht="13.15" customHeight="1" x14ac:dyDescent="0.2">
      <c r="C34" s="284" t="s">
        <v>151</v>
      </c>
      <c r="D34" s="284"/>
      <c r="E34" s="383" t="s">
        <v>99</v>
      </c>
      <c r="F34" s="383"/>
      <c r="G34" s="383" t="s">
        <v>100</v>
      </c>
      <c r="H34" s="383"/>
      <c r="I34" s="383" t="s">
        <v>101</v>
      </c>
      <c r="J34" s="383"/>
    </row>
    <row r="35" spans="2:11" x14ac:dyDescent="0.2">
      <c r="C35" s="284"/>
      <c r="D35" s="284"/>
      <c r="E35" s="383"/>
      <c r="F35" s="383"/>
      <c r="G35" s="383"/>
      <c r="H35" s="383"/>
      <c r="I35" s="383"/>
      <c r="J35" s="383"/>
    </row>
    <row r="36" spans="2:11" x14ac:dyDescent="0.2">
      <c r="C36" s="284"/>
      <c r="D36" s="284"/>
      <c r="E36" s="383"/>
      <c r="F36" s="383"/>
      <c r="G36" s="383"/>
      <c r="H36" s="383"/>
      <c r="I36" s="383"/>
      <c r="J36" s="383"/>
    </row>
    <row r="37" spans="2:11" x14ac:dyDescent="0.2">
      <c r="C37" s="281"/>
      <c r="D37" s="281"/>
      <c r="E37" s="281"/>
      <c r="F37" s="281"/>
      <c r="G37" s="281"/>
      <c r="H37" s="281"/>
      <c r="I37" s="281"/>
      <c r="J37" s="281"/>
    </row>
    <row r="38" spans="2:11" x14ac:dyDescent="0.2">
      <c r="C38" s="281"/>
      <c r="D38" s="281"/>
      <c r="E38" s="281"/>
      <c r="F38" s="281"/>
      <c r="G38" s="281"/>
      <c r="H38" s="281"/>
      <c r="I38" s="281"/>
      <c r="J38" s="281"/>
    </row>
    <row r="39" spans="2:11" x14ac:dyDescent="0.2">
      <c r="C39" s="281"/>
      <c r="D39" s="281"/>
      <c r="E39" s="281"/>
      <c r="F39" s="281"/>
      <c r="G39" s="281"/>
      <c r="H39" s="281"/>
      <c r="I39" s="281"/>
      <c r="J39" s="281"/>
    </row>
    <row r="40" spans="2:11" x14ac:dyDescent="0.2"/>
    <row r="41" spans="2:11" x14ac:dyDescent="0.2">
      <c r="B41" s="277" t="s">
        <v>102</v>
      </c>
      <c r="C41" s="277"/>
      <c r="D41" s="277"/>
      <c r="E41" s="277"/>
      <c r="F41" s="277"/>
      <c r="G41" s="277"/>
      <c r="H41" s="277"/>
      <c r="I41" s="277"/>
      <c r="J41" s="277"/>
      <c r="K41" s="277"/>
    </row>
    <row r="42" spans="2:11" x14ac:dyDescent="0.2">
      <c r="B42" s="280" t="s">
        <v>148</v>
      </c>
      <c r="C42" s="280"/>
      <c r="D42" s="280"/>
      <c r="E42" s="280"/>
      <c r="F42" s="280"/>
      <c r="G42" s="280"/>
      <c r="H42" s="280"/>
      <c r="I42" s="280"/>
      <c r="J42" s="280"/>
      <c r="K42" s="280"/>
    </row>
    <row r="43" spans="2:11" x14ac:dyDescent="0.2">
      <c r="B43" s="280"/>
      <c r="C43" s="280"/>
      <c r="D43" s="280"/>
      <c r="E43" s="280"/>
      <c r="F43" s="280"/>
      <c r="G43" s="280"/>
      <c r="H43" s="280"/>
      <c r="I43" s="280"/>
      <c r="J43" s="280"/>
      <c r="K43" s="280"/>
    </row>
    <row r="44" spans="2:11" ht="7.9" customHeight="1" x14ac:dyDescent="0.2">
      <c r="B44" s="52"/>
      <c r="C44" s="52"/>
      <c r="D44" s="52"/>
      <c r="E44" s="52"/>
      <c r="F44" s="52"/>
      <c r="G44" s="52"/>
      <c r="H44" s="52"/>
      <c r="I44" s="52"/>
      <c r="J44" s="52"/>
      <c r="K44" s="52"/>
    </row>
    <row r="45" spans="2:11" x14ac:dyDescent="0.2">
      <c r="B45" s="1" t="s">
        <v>446</v>
      </c>
    </row>
    <row r="46" spans="2:11" x14ac:dyDescent="0.2">
      <c r="B46" s="88" t="s">
        <v>139</v>
      </c>
      <c r="C46" s="88" t="s">
        <v>140</v>
      </c>
      <c r="D46" s="13"/>
    </row>
    <row r="47" spans="2:11" x14ac:dyDescent="0.2">
      <c r="B47" s="9"/>
    </row>
    <row r="48" spans="2:11" x14ac:dyDescent="0.2"/>
    <row r="49" x14ac:dyDescent="0.2"/>
    <row r="50" x14ac:dyDescent="0.2"/>
    <row r="51" x14ac:dyDescent="0.2"/>
    <row r="52" x14ac:dyDescent="0.2"/>
  </sheetData>
  <mergeCells count="60">
    <mergeCell ref="C37:D37"/>
    <mergeCell ref="C38:D38"/>
    <mergeCell ref="C39:D39"/>
    <mergeCell ref="C33:J33"/>
    <mergeCell ref="B2:K2"/>
    <mergeCell ref="C8:D8"/>
    <mergeCell ref="E8:F8"/>
    <mergeCell ref="G8:H8"/>
    <mergeCell ref="I8:J8"/>
    <mergeCell ref="C10:D10"/>
    <mergeCell ref="E10:F10"/>
    <mergeCell ref="G10:H10"/>
    <mergeCell ref="I10:J10"/>
    <mergeCell ref="C9:D9"/>
    <mergeCell ref="E9:F9"/>
    <mergeCell ref="G9:H9"/>
    <mergeCell ref="I9:J9"/>
    <mergeCell ref="C11:D11"/>
    <mergeCell ref="E11:F11"/>
    <mergeCell ref="G11:H11"/>
    <mergeCell ref="I11:J11"/>
    <mergeCell ref="D23:E23"/>
    <mergeCell ref="F23:G23"/>
    <mergeCell ref="H23:I23"/>
    <mergeCell ref="D22:I22"/>
    <mergeCell ref="E34:F36"/>
    <mergeCell ref="G34:H36"/>
    <mergeCell ref="I34:J36"/>
    <mergeCell ref="D26:E26"/>
    <mergeCell ref="F26:G26"/>
    <mergeCell ref="H26:I26"/>
    <mergeCell ref="D27:E27"/>
    <mergeCell ref="F27:G27"/>
    <mergeCell ref="H27:I27"/>
    <mergeCell ref="D28:E28"/>
    <mergeCell ref="F28:G28"/>
    <mergeCell ref="H28:I28"/>
    <mergeCell ref="C34:D36"/>
    <mergeCell ref="D24:E24"/>
    <mergeCell ref="F24:G24"/>
    <mergeCell ref="H24:I24"/>
    <mergeCell ref="D25:E25"/>
    <mergeCell ref="F25:G25"/>
    <mergeCell ref="H25:I25"/>
    <mergeCell ref="B42:K43"/>
    <mergeCell ref="B3:K4"/>
    <mergeCell ref="B6:K6"/>
    <mergeCell ref="B13:K13"/>
    <mergeCell ref="B30:K30"/>
    <mergeCell ref="B41:K41"/>
    <mergeCell ref="E37:F37"/>
    <mergeCell ref="E38:F38"/>
    <mergeCell ref="E39:F39"/>
    <mergeCell ref="G37:H37"/>
    <mergeCell ref="G38:H38"/>
    <mergeCell ref="G39:H39"/>
    <mergeCell ref="I37:J37"/>
    <mergeCell ref="I38:J38"/>
    <mergeCell ref="I39:J39"/>
    <mergeCell ref="B31:K32"/>
  </mergeCells>
  <printOptions horizontalCentered="1"/>
  <pageMargins left="0.25" right="0.25" top="0.75" bottom="0.75" header="0.3" footer="0.3"/>
  <pageSetup orientation="portrait" verticalDpi="1200" r:id="rId1"/>
  <headerFooter>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27" r:id="rId4" name="Check Box 39">
              <controlPr defaultSize="0" autoFill="0" autoLine="0" autoPict="0">
                <anchor moveWithCells="1">
                  <from>
                    <xdr:col>1</xdr:col>
                    <xdr:colOff>571500</xdr:colOff>
                    <xdr:row>14</xdr:row>
                    <xdr:rowOff>9525</xdr:rowOff>
                  </from>
                  <to>
                    <xdr:col>2</xdr:col>
                    <xdr:colOff>133350</xdr:colOff>
                    <xdr:row>15</xdr:row>
                    <xdr:rowOff>19050</xdr:rowOff>
                  </to>
                </anchor>
              </controlPr>
            </control>
          </mc:Choice>
        </mc:AlternateContent>
        <mc:AlternateContent xmlns:mc="http://schemas.openxmlformats.org/markup-compatibility/2006">
          <mc:Choice Requires="x14">
            <control shapeId="12328" r:id="rId5" name="Check Box 40">
              <controlPr defaultSize="0" autoFill="0" autoLine="0" autoPict="0">
                <anchor moveWithCells="1">
                  <from>
                    <xdr:col>3</xdr:col>
                    <xdr:colOff>66675</xdr:colOff>
                    <xdr:row>14</xdr:row>
                    <xdr:rowOff>9525</xdr:rowOff>
                  </from>
                  <to>
                    <xdr:col>3</xdr:col>
                    <xdr:colOff>219075</xdr:colOff>
                    <xdr:row>15</xdr:row>
                    <xdr:rowOff>19050</xdr:rowOff>
                  </to>
                </anchor>
              </controlPr>
            </control>
          </mc:Choice>
        </mc:AlternateContent>
        <mc:AlternateContent xmlns:mc="http://schemas.openxmlformats.org/markup-compatibility/2006">
          <mc:Choice Requires="x14">
            <control shapeId="12329" r:id="rId6" name="Check Box 41">
              <controlPr defaultSize="0" autoFill="0" autoLine="0" autoPict="0">
                <anchor moveWithCells="1">
                  <from>
                    <xdr:col>1</xdr:col>
                    <xdr:colOff>581025</xdr:colOff>
                    <xdr:row>16</xdr:row>
                    <xdr:rowOff>0</xdr:rowOff>
                  </from>
                  <to>
                    <xdr:col>2</xdr:col>
                    <xdr:colOff>142875</xdr:colOff>
                    <xdr:row>17</xdr:row>
                    <xdr:rowOff>9525</xdr:rowOff>
                  </to>
                </anchor>
              </controlPr>
            </control>
          </mc:Choice>
        </mc:AlternateContent>
        <mc:AlternateContent xmlns:mc="http://schemas.openxmlformats.org/markup-compatibility/2006">
          <mc:Choice Requires="x14">
            <control shapeId="12330" r:id="rId7" name="Check Box 42">
              <controlPr defaultSize="0" autoFill="0" autoLine="0" autoPict="0">
                <anchor moveWithCells="1">
                  <from>
                    <xdr:col>3</xdr:col>
                    <xdr:colOff>76200</xdr:colOff>
                    <xdr:row>16</xdr:row>
                    <xdr:rowOff>0</xdr:rowOff>
                  </from>
                  <to>
                    <xdr:col>3</xdr:col>
                    <xdr:colOff>228600</xdr:colOff>
                    <xdr:row>17</xdr:row>
                    <xdr:rowOff>9525</xdr:rowOff>
                  </to>
                </anchor>
              </controlPr>
            </control>
          </mc:Choice>
        </mc:AlternateContent>
        <mc:AlternateContent xmlns:mc="http://schemas.openxmlformats.org/markup-compatibility/2006">
          <mc:Choice Requires="x14">
            <control shapeId="12331" r:id="rId8" name="Check Box 43">
              <controlPr defaultSize="0" autoFill="0" autoLine="0" autoPict="0">
                <anchor moveWithCells="1">
                  <from>
                    <xdr:col>1</xdr:col>
                    <xdr:colOff>581025</xdr:colOff>
                    <xdr:row>19</xdr:row>
                    <xdr:rowOff>9525</xdr:rowOff>
                  </from>
                  <to>
                    <xdr:col>2</xdr:col>
                    <xdr:colOff>142875</xdr:colOff>
                    <xdr:row>20</xdr:row>
                    <xdr:rowOff>9525</xdr:rowOff>
                  </to>
                </anchor>
              </controlPr>
            </control>
          </mc:Choice>
        </mc:AlternateContent>
        <mc:AlternateContent xmlns:mc="http://schemas.openxmlformats.org/markup-compatibility/2006">
          <mc:Choice Requires="x14">
            <control shapeId="12332" r:id="rId9" name="Check Box 44">
              <controlPr defaultSize="0" autoFill="0" autoLine="0" autoPict="0">
                <anchor moveWithCells="1">
                  <from>
                    <xdr:col>3</xdr:col>
                    <xdr:colOff>76200</xdr:colOff>
                    <xdr:row>19</xdr:row>
                    <xdr:rowOff>9525</xdr:rowOff>
                  </from>
                  <to>
                    <xdr:col>3</xdr:col>
                    <xdr:colOff>228600</xdr:colOff>
                    <xdr:row>20</xdr:row>
                    <xdr:rowOff>9525</xdr:rowOff>
                  </to>
                </anchor>
              </controlPr>
            </control>
          </mc:Choice>
        </mc:AlternateContent>
        <mc:AlternateContent xmlns:mc="http://schemas.openxmlformats.org/markup-compatibility/2006">
          <mc:Choice Requires="x14">
            <control shapeId="12335" r:id="rId10" name="Check Box 47">
              <controlPr defaultSize="0" autoFill="0" autoLine="0" autoPict="0">
                <anchor moveWithCells="1">
                  <from>
                    <xdr:col>4</xdr:col>
                    <xdr:colOff>95250</xdr:colOff>
                    <xdr:row>35</xdr:row>
                    <xdr:rowOff>152400</xdr:rowOff>
                  </from>
                  <to>
                    <xdr:col>5</xdr:col>
                    <xdr:colOff>85725</xdr:colOff>
                    <xdr:row>37</xdr:row>
                    <xdr:rowOff>19050</xdr:rowOff>
                  </to>
                </anchor>
              </controlPr>
            </control>
          </mc:Choice>
        </mc:AlternateContent>
        <mc:AlternateContent xmlns:mc="http://schemas.openxmlformats.org/markup-compatibility/2006">
          <mc:Choice Requires="x14">
            <control shapeId="12336" r:id="rId11" name="Check Box 48">
              <controlPr defaultSize="0" autoFill="0" autoLine="0" autoPict="0">
                <anchor moveWithCells="1">
                  <from>
                    <xdr:col>4</xdr:col>
                    <xdr:colOff>95250</xdr:colOff>
                    <xdr:row>36</xdr:row>
                    <xdr:rowOff>142875</xdr:rowOff>
                  </from>
                  <to>
                    <xdr:col>5</xdr:col>
                    <xdr:colOff>85725</xdr:colOff>
                    <xdr:row>38</xdr:row>
                    <xdr:rowOff>9525</xdr:rowOff>
                  </to>
                </anchor>
              </controlPr>
            </control>
          </mc:Choice>
        </mc:AlternateContent>
        <mc:AlternateContent xmlns:mc="http://schemas.openxmlformats.org/markup-compatibility/2006">
          <mc:Choice Requires="x14">
            <control shapeId="12337" r:id="rId12" name="Check Box 49">
              <controlPr defaultSize="0" autoFill="0" autoLine="0" autoPict="0">
                <anchor moveWithCells="1">
                  <from>
                    <xdr:col>4</xdr:col>
                    <xdr:colOff>95250</xdr:colOff>
                    <xdr:row>37</xdr:row>
                    <xdr:rowOff>142875</xdr:rowOff>
                  </from>
                  <to>
                    <xdr:col>5</xdr:col>
                    <xdr:colOff>85725</xdr:colOff>
                    <xdr:row>39</xdr:row>
                    <xdr:rowOff>9525</xdr:rowOff>
                  </to>
                </anchor>
              </controlPr>
            </control>
          </mc:Choice>
        </mc:AlternateContent>
        <mc:AlternateContent xmlns:mc="http://schemas.openxmlformats.org/markup-compatibility/2006">
          <mc:Choice Requires="x14">
            <control shapeId="12338" r:id="rId13" name="Check Box 50">
              <controlPr defaultSize="0" autoFill="0" autoLine="0" autoPict="0">
                <anchor moveWithCells="1">
                  <from>
                    <xdr:col>5</xdr:col>
                    <xdr:colOff>0</xdr:colOff>
                    <xdr:row>35</xdr:row>
                    <xdr:rowOff>152400</xdr:rowOff>
                  </from>
                  <to>
                    <xdr:col>6</xdr:col>
                    <xdr:colOff>0</xdr:colOff>
                    <xdr:row>37</xdr:row>
                    <xdr:rowOff>19050</xdr:rowOff>
                  </to>
                </anchor>
              </controlPr>
            </control>
          </mc:Choice>
        </mc:AlternateContent>
        <mc:AlternateContent xmlns:mc="http://schemas.openxmlformats.org/markup-compatibility/2006">
          <mc:Choice Requires="x14">
            <control shapeId="12339" r:id="rId14" name="Check Box 51">
              <controlPr defaultSize="0" autoFill="0" autoLine="0" autoPict="0">
                <anchor moveWithCells="1">
                  <from>
                    <xdr:col>5</xdr:col>
                    <xdr:colOff>0</xdr:colOff>
                    <xdr:row>36</xdr:row>
                    <xdr:rowOff>133350</xdr:rowOff>
                  </from>
                  <to>
                    <xdr:col>6</xdr:col>
                    <xdr:colOff>0</xdr:colOff>
                    <xdr:row>38</xdr:row>
                    <xdr:rowOff>0</xdr:rowOff>
                  </to>
                </anchor>
              </controlPr>
            </control>
          </mc:Choice>
        </mc:AlternateContent>
        <mc:AlternateContent xmlns:mc="http://schemas.openxmlformats.org/markup-compatibility/2006">
          <mc:Choice Requires="x14">
            <control shapeId="12340" r:id="rId15" name="Check Box 52">
              <controlPr defaultSize="0" autoFill="0" autoLine="0" autoPict="0">
                <anchor moveWithCells="1">
                  <from>
                    <xdr:col>5</xdr:col>
                    <xdr:colOff>0</xdr:colOff>
                    <xdr:row>37</xdr:row>
                    <xdr:rowOff>142875</xdr:rowOff>
                  </from>
                  <to>
                    <xdr:col>6</xdr:col>
                    <xdr:colOff>0</xdr:colOff>
                    <xdr:row>39</xdr:row>
                    <xdr:rowOff>9525</xdr:rowOff>
                  </to>
                </anchor>
              </controlPr>
            </control>
          </mc:Choice>
        </mc:AlternateContent>
        <mc:AlternateContent xmlns:mc="http://schemas.openxmlformats.org/markup-compatibility/2006">
          <mc:Choice Requires="x14">
            <control shapeId="12341" r:id="rId16" name="Check Box 53">
              <controlPr defaultSize="0" autoFill="0" autoLine="0" autoPict="0">
                <anchor moveWithCells="1">
                  <from>
                    <xdr:col>1</xdr:col>
                    <xdr:colOff>76200</xdr:colOff>
                    <xdr:row>45</xdr:row>
                    <xdr:rowOff>0</xdr:rowOff>
                  </from>
                  <to>
                    <xdr:col>1</xdr:col>
                    <xdr:colOff>247650</xdr:colOff>
                    <xdr:row>46</xdr:row>
                    <xdr:rowOff>19050</xdr:rowOff>
                  </to>
                </anchor>
              </controlPr>
            </control>
          </mc:Choice>
        </mc:AlternateContent>
        <mc:AlternateContent xmlns:mc="http://schemas.openxmlformats.org/markup-compatibility/2006">
          <mc:Choice Requires="x14">
            <control shapeId="12342" r:id="rId17" name="Check Box 54">
              <controlPr defaultSize="0" autoFill="0" autoLine="0" autoPict="0">
                <anchor moveWithCells="1">
                  <from>
                    <xdr:col>2</xdr:col>
                    <xdr:colOff>180975</xdr:colOff>
                    <xdr:row>45</xdr:row>
                    <xdr:rowOff>0</xdr:rowOff>
                  </from>
                  <to>
                    <xdr:col>2</xdr:col>
                    <xdr:colOff>333375</xdr:colOff>
                    <xdr:row>46</xdr:row>
                    <xdr:rowOff>19050</xdr:rowOff>
                  </to>
                </anchor>
              </controlPr>
            </control>
          </mc:Choice>
        </mc:AlternateContent>
        <mc:AlternateContent xmlns:mc="http://schemas.openxmlformats.org/markup-compatibility/2006">
          <mc:Choice Requires="x14">
            <control shapeId="12343" r:id="rId18" name="Check Box 55">
              <controlPr defaultSize="0" autoFill="0" autoLine="0" autoPict="0">
                <anchor moveWithCells="1">
                  <from>
                    <xdr:col>6</xdr:col>
                    <xdr:colOff>66675</xdr:colOff>
                    <xdr:row>35</xdr:row>
                    <xdr:rowOff>152400</xdr:rowOff>
                  </from>
                  <to>
                    <xdr:col>7</xdr:col>
                    <xdr:colOff>57150</xdr:colOff>
                    <xdr:row>37</xdr:row>
                    <xdr:rowOff>19050</xdr:rowOff>
                  </to>
                </anchor>
              </controlPr>
            </control>
          </mc:Choice>
        </mc:AlternateContent>
        <mc:AlternateContent xmlns:mc="http://schemas.openxmlformats.org/markup-compatibility/2006">
          <mc:Choice Requires="x14">
            <control shapeId="12344" r:id="rId19" name="Check Box 56">
              <controlPr defaultSize="0" autoFill="0" autoLine="0" autoPict="0">
                <anchor moveWithCells="1">
                  <from>
                    <xdr:col>6</xdr:col>
                    <xdr:colOff>66675</xdr:colOff>
                    <xdr:row>36</xdr:row>
                    <xdr:rowOff>142875</xdr:rowOff>
                  </from>
                  <to>
                    <xdr:col>7</xdr:col>
                    <xdr:colOff>57150</xdr:colOff>
                    <xdr:row>38</xdr:row>
                    <xdr:rowOff>9525</xdr:rowOff>
                  </to>
                </anchor>
              </controlPr>
            </control>
          </mc:Choice>
        </mc:AlternateContent>
        <mc:AlternateContent xmlns:mc="http://schemas.openxmlformats.org/markup-compatibility/2006">
          <mc:Choice Requires="x14">
            <control shapeId="12345" r:id="rId20" name="Check Box 57">
              <controlPr defaultSize="0" autoFill="0" autoLine="0" autoPict="0">
                <anchor moveWithCells="1">
                  <from>
                    <xdr:col>6</xdr:col>
                    <xdr:colOff>66675</xdr:colOff>
                    <xdr:row>37</xdr:row>
                    <xdr:rowOff>142875</xdr:rowOff>
                  </from>
                  <to>
                    <xdr:col>7</xdr:col>
                    <xdr:colOff>57150</xdr:colOff>
                    <xdr:row>39</xdr:row>
                    <xdr:rowOff>9525</xdr:rowOff>
                  </to>
                </anchor>
              </controlPr>
            </control>
          </mc:Choice>
        </mc:AlternateContent>
        <mc:AlternateContent xmlns:mc="http://schemas.openxmlformats.org/markup-compatibility/2006">
          <mc:Choice Requires="x14">
            <control shapeId="12346" r:id="rId21" name="Check Box 58">
              <controlPr defaultSize="0" autoFill="0" autoLine="0" autoPict="0">
                <anchor moveWithCells="1">
                  <from>
                    <xdr:col>6</xdr:col>
                    <xdr:colOff>571500</xdr:colOff>
                    <xdr:row>35</xdr:row>
                    <xdr:rowOff>152400</xdr:rowOff>
                  </from>
                  <to>
                    <xdr:col>7</xdr:col>
                    <xdr:colOff>561975</xdr:colOff>
                    <xdr:row>37</xdr:row>
                    <xdr:rowOff>19050</xdr:rowOff>
                  </to>
                </anchor>
              </controlPr>
            </control>
          </mc:Choice>
        </mc:AlternateContent>
        <mc:AlternateContent xmlns:mc="http://schemas.openxmlformats.org/markup-compatibility/2006">
          <mc:Choice Requires="x14">
            <control shapeId="12347" r:id="rId22" name="Check Box 59">
              <controlPr defaultSize="0" autoFill="0" autoLine="0" autoPict="0">
                <anchor moveWithCells="1">
                  <from>
                    <xdr:col>6</xdr:col>
                    <xdr:colOff>571500</xdr:colOff>
                    <xdr:row>36</xdr:row>
                    <xdr:rowOff>133350</xdr:rowOff>
                  </from>
                  <to>
                    <xdr:col>7</xdr:col>
                    <xdr:colOff>561975</xdr:colOff>
                    <xdr:row>38</xdr:row>
                    <xdr:rowOff>0</xdr:rowOff>
                  </to>
                </anchor>
              </controlPr>
            </control>
          </mc:Choice>
        </mc:AlternateContent>
        <mc:AlternateContent xmlns:mc="http://schemas.openxmlformats.org/markup-compatibility/2006">
          <mc:Choice Requires="x14">
            <control shapeId="12348" r:id="rId23" name="Check Box 60">
              <controlPr defaultSize="0" autoFill="0" autoLine="0" autoPict="0">
                <anchor moveWithCells="1">
                  <from>
                    <xdr:col>6</xdr:col>
                    <xdr:colOff>571500</xdr:colOff>
                    <xdr:row>37</xdr:row>
                    <xdr:rowOff>142875</xdr:rowOff>
                  </from>
                  <to>
                    <xdr:col>7</xdr:col>
                    <xdr:colOff>561975</xdr:colOff>
                    <xdr:row>39</xdr:row>
                    <xdr:rowOff>9525</xdr:rowOff>
                  </to>
                </anchor>
              </controlPr>
            </control>
          </mc:Choice>
        </mc:AlternateContent>
        <mc:AlternateContent xmlns:mc="http://schemas.openxmlformats.org/markup-compatibility/2006">
          <mc:Choice Requires="x14">
            <control shapeId="12349" r:id="rId24" name="Check Box 61">
              <controlPr defaultSize="0" autoFill="0" autoLine="0" autoPict="0">
                <anchor moveWithCells="1">
                  <from>
                    <xdr:col>8</xdr:col>
                    <xdr:colOff>76200</xdr:colOff>
                    <xdr:row>36</xdr:row>
                    <xdr:rowOff>0</xdr:rowOff>
                  </from>
                  <to>
                    <xdr:col>9</xdr:col>
                    <xdr:colOff>66675</xdr:colOff>
                    <xdr:row>37</xdr:row>
                    <xdr:rowOff>19050</xdr:rowOff>
                  </to>
                </anchor>
              </controlPr>
            </control>
          </mc:Choice>
        </mc:AlternateContent>
        <mc:AlternateContent xmlns:mc="http://schemas.openxmlformats.org/markup-compatibility/2006">
          <mc:Choice Requires="x14">
            <control shapeId="12350" r:id="rId25" name="Check Box 62">
              <controlPr defaultSize="0" autoFill="0" autoLine="0" autoPict="0">
                <anchor moveWithCells="1">
                  <from>
                    <xdr:col>8</xdr:col>
                    <xdr:colOff>76200</xdr:colOff>
                    <xdr:row>36</xdr:row>
                    <xdr:rowOff>152400</xdr:rowOff>
                  </from>
                  <to>
                    <xdr:col>9</xdr:col>
                    <xdr:colOff>66675</xdr:colOff>
                    <xdr:row>38</xdr:row>
                    <xdr:rowOff>19050</xdr:rowOff>
                  </to>
                </anchor>
              </controlPr>
            </control>
          </mc:Choice>
        </mc:AlternateContent>
        <mc:AlternateContent xmlns:mc="http://schemas.openxmlformats.org/markup-compatibility/2006">
          <mc:Choice Requires="x14">
            <control shapeId="12351" r:id="rId26" name="Check Box 63">
              <controlPr defaultSize="0" autoFill="0" autoLine="0" autoPict="0">
                <anchor moveWithCells="1">
                  <from>
                    <xdr:col>8</xdr:col>
                    <xdr:colOff>76200</xdr:colOff>
                    <xdr:row>37</xdr:row>
                    <xdr:rowOff>152400</xdr:rowOff>
                  </from>
                  <to>
                    <xdr:col>9</xdr:col>
                    <xdr:colOff>66675</xdr:colOff>
                    <xdr:row>39</xdr:row>
                    <xdr:rowOff>19050</xdr:rowOff>
                  </to>
                </anchor>
              </controlPr>
            </control>
          </mc:Choice>
        </mc:AlternateContent>
        <mc:AlternateContent xmlns:mc="http://schemas.openxmlformats.org/markup-compatibility/2006">
          <mc:Choice Requires="x14">
            <control shapeId="12352" r:id="rId27" name="Check Box 64">
              <controlPr defaultSize="0" autoFill="0" autoLine="0" autoPict="0">
                <anchor moveWithCells="1">
                  <from>
                    <xdr:col>8</xdr:col>
                    <xdr:colOff>581025</xdr:colOff>
                    <xdr:row>36</xdr:row>
                    <xdr:rowOff>0</xdr:rowOff>
                  </from>
                  <to>
                    <xdr:col>9</xdr:col>
                    <xdr:colOff>571500</xdr:colOff>
                    <xdr:row>37</xdr:row>
                    <xdr:rowOff>19050</xdr:rowOff>
                  </to>
                </anchor>
              </controlPr>
            </control>
          </mc:Choice>
        </mc:AlternateContent>
        <mc:AlternateContent xmlns:mc="http://schemas.openxmlformats.org/markup-compatibility/2006">
          <mc:Choice Requires="x14">
            <control shapeId="12353" r:id="rId28" name="Check Box 65">
              <controlPr defaultSize="0" autoFill="0" autoLine="0" autoPict="0">
                <anchor moveWithCells="1">
                  <from>
                    <xdr:col>8</xdr:col>
                    <xdr:colOff>581025</xdr:colOff>
                    <xdr:row>36</xdr:row>
                    <xdr:rowOff>142875</xdr:rowOff>
                  </from>
                  <to>
                    <xdr:col>9</xdr:col>
                    <xdr:colOff>571500</xdr:colOff>
                    <xdr:row>38</xdr:row>
                    <xdr:rowOff>9525</xdr:rowOff>
                  </to>
                </anchor>
              </controlPr>
            </control>
          </mc:Choice>
        </mc:AlternateContent>
        <mc:AlternateContent xmlns:mc="http://schemas.openxmlformats.org/markup-compatibility/2006">
          <mc:Choice Requires="x14">
            <control shapeId="12354" r:id="rId29" name="Check Box 66">
              <controlPr defaultSize="0" autoFill="0" autoLine="0" autoPict="0">
                <anchor moveWithCells="1">
                  <from>
                    <xdr:col>8</xdr:col>
                    <xdr:colOff>581025</xdr:colOff>
                    <xdr:row>37</xdr:row>
                    <xdr:rowOff>152400</xdr:rowOff>
                  </from>
                  <to>
                    <xdr:col>9</xdr:col>
                    <xdr:colOff>571500</xdr:colOff>
                    <xdr:row>39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520"/>
  <sheetViews>
    <sheetView showGridLines="0" topLeftCell="A7" zoomScale="85" zoomScaleNormal="85" zoomScaleSheetLayoutView="85" workbookViewId="0">
      <selection activeCell="B8" sqref="B8:I8"/>
    </sheetView>
  </sheetViews>
  <sheetFormatPr defaultColWidth="0" defaultRowHeight="12.75" zeroHeight="1" x14ac:dyDescent="0.2"/>
  <cols>
    <col min="1" max="1" width="4.7109375" style="1" customWidth="1"/>
    <col min="2" max="3" width="9.28515625" style="1" customWidth="1"/>
    <col min="4" max="4" width="8.140625" style="1" customWidth="1"/>
    <col min="5" max="5" width="22.140625" style="1" customWidth="1"/>
    <col min="6" max="8" width="12.140625" style="1" customWidth="1"/>
    <col min="9" max="9" width="31.28515625" style="1" customWidth="1"/>
    <col min="10" max="10" width="4.7109375" style="1" customWidth="1"/>
    <col min="11" max="11" width="10.7109375" style="1" hidden="1" customWidth="1"/>
    <col min="12" max="12" width="11" style="1" hidden="1" customWidth="1"/>
    <col min="13" max="14" width="0" style="1" hidden="1" customWidth="1"/>
    <col min="15" max="16384" width="8.85546875" style="1" hidden="1"/>
  </cols>
  <sheetData>
    <row r="1" spans="2:12" x14ac:dyDescent="0.2"/>
    <row r="2" spans="2:12" x14ac:dyDescent="0.2">
      <c r="B2" s="277" t="s">
        <v>0</v>
      </c>
      <c r="C2" s="277"/>
      <c r="D2" s="277"/>
      <c r="E2" s="277"/>
      <c r="F2" s="277"/>
      <c r="G2" s="277"/>
      <c r="H2" s="277"/>
      <c r="I2" s="277"/>
    </row>
    <row r="3" spans="2:12" x14ac:dyDescent="0.2">
      <c r="B3" s="145"/>
      <c r="C3" s="145"/>
      <c r="D3" s="145"/>
      <c r="E3" s="145"/>
      <c r="F3" s="145"/>
      <c r="G3" s="271"/>
      <c r="H3" s="145"/>
      <c r="I3" s="145"/>
    </row>
    <row r="4" spans="2:12" x14ac:dyDescent="0.2">
      <c r="B4" s="277" t="s">
        <v>145</v>
      </c>
      <c r="C4" s="277"/>
      <c r="D4" s="277"/>
      <c r="E4" s="277"/>
      <c r="F4" s="277"/>
      <c r="G4" s="277"/>
      <c r="H4" s="277"/>
      <c r="I4" s="277"/>
      <c r="J4" s="277"/>
      <c r="K4" s="277"/>
      <c r="L4" s="277"/>
    </row>
    <row r="5" spans="2:12" x14ac:dyDescent="0.2">
      <c r="B5" s="32"/>
      <c r="C5" s="32"/>
      <c r="D5" s="32"/>
      <c r="E5" s="32"/>
      <c r="F5" s="32"/>
      <c r="G5" s="32"/>
      <c r="H5" s="32"/>
    </row>
    <row r="6" spans="2:12" x14ac:dyDescent="0.2">
      <c r="B6" s="283" t="s">
        <v>252</v>
      </c>
      <c r="C6" s="283"/>
      <c r="D6" s="283"/>
      <c r="E6" s="283"/>
      <c r="F6" s="283"/>
      <c r="G6" s="283"/>
      <c r="H6" s="283"/>
      <c r="I6" s="283"/>
    </row>
    <row r="7" spans="2:12" ht="7.9" customHeight="1" x14ac:dyDescent="0.2">
      <c r="B7" s="32"/>
      <c r="C7" s="13"/>
      <c r="D7" s="146"/>
      <c r="E7" s="13"/>
      <c r="F7" s="146"/>
      <c r="G7" s="274"/>
      <c r="H7" s="146"/>
    </row>
    <row r="8" spans="2:12" s="27" customFormat="1" ht="176.1" customHeight="1" x14ac:dyDescent="0.2">
      <c r="B8" s="387" t="s">
        <v>484</v>
      </c>
      <c r="C8" s="387"/>
      <c r="D8" s="387"/>
      <c r="E8" s="387"/>
      <c r="F8" s="387"/>
      <c r="G8" s="387"/>
      <c r="H8" s="387"/>
      <c r="I8" s="387"/>
    </row>
    <row r="9" spans="2:12" ht="38.25" x14ac:dyDescent="0.2">
      <c r="B9" s="284" t="s">
        <v>246</v>
      </c>
      <c r="C9" s="284"/>
      <c r="D9" s="129" t="s">
        <v>95</v>
      </c>
      <c r="E9" s="78" t="s">
        <v>464</v>
      </c>
      <c r="F9" s="78" t="s">
        <v>247</v>
      </c>
      <c r="G9" s="272" t="s">
        <v>465</v>
      </c>
      <c r="H9" s="129" t="s">
        <v>471</v>
      </c>
      <c r="I9" s="78" t="s">
        <v>463</v>
      </c>
    </row>
    <row r="10" spans="2:12" ht="17.45" hidden="1" customHeight="1" x14ac:dyDescent="0.2">
      <c r="B10" s="384"/>
      <c r="C10" s="384"/>
      <c r="D10" s="129"/>
      <c r="E10" s="129"/>
      <c r="F10" s="129"/>
      <c r="G10" s="272"/>
      <c r="H10" s="129"/>
      <c r="I10" s="129"/>
    </row>
    <row r="11" spans="2:12" ht="17.45" hidden="1" customHeight="1" x14ac:dyDescent="0.2">
      <c r="B11" s="384"/>
      <c r="C11" s="384"/>
      <c r="D11" s="129"/>
      <c r="E11" s="275" t="s">
        <v>472</v>
      </c>
      <c r="F11" s="129"/>
      <c r="G11" s="272"/>
      <c r="H11" s="129" t="s">
        <v>139</v>
      </c>
      <c r="I11" s="129"/>
    </row>
    <row r="12" spans="2:12" ht="17.45" hidden="1" customHeight="1" x14ac:dyDescent="0.2">
      <c r="B12" s="384"/>
      <c r="C12" s="384"/>
      <c r="D12" s="129"/>
      <c r="E12" s="275" t="s">
        <v>473</v>
      </c>
      <c r="F12" s="129"/>
      <c r="G12" s="272"/>
      <c r="H12" s="129" t="s">
        <v>140</v>
      </c>
      <c r="I12" s="129"/>
    </row>
    <row r="13" spans="2:12" ht="17.45" hidden="1" customHeight="1" x14ac:dyDescent="0.2">
      <c r="B13" s="384"/>
      <c r="C13" s="384"/>
      <c r="D13" s="275"/>
      <c r="E13" s="275" t="s">
        <v>474</v>
      </c>
      <c r="F13" s="275"/>
      <c r="G13" s="275"/>
      <c r="H13" s="275"/>
      <c r="I13" s="275"/>
    </row>
    <row r="14" spans="2:12" ht="17.45" hidden="1" customHeight="1" x14ac:dyDescent="0.2">
      <c r="B14" s="384"/>
      <c r="C14" s="384"/>
      <c r="D14" s="275"/>
      <c r="E14" s="275" t="s">
        <v>475</v>
      </c>
      <c r="F14" s="275"/>
      <c r="G14" s="275"/>
      <c r="H14" s="275"/>
      <c r="I14" s="275"/>
    </row>
    <row r="15" spans="2:12" ht="17.45" hidden="1" customHeight="1" x14ac:dyDescent="0.2">
      <c r="B15" s="384"/>
      <c r="C15" s="384"/>
      <c r="D15" s="275"/>
      <c r="E15" s="275" t="s">
        <v>476</v>
      </c>
      <c r="F15" s="275"/>
      <c r="G15" s="275"/>
      <c r="H15" s="275"/>
      <c r="I15" s="275"/>
    </row>
    <row r="16" spans="2:12" ht="17.45" hidden="1" customHeight="1" x14ac:dyDescent="0.2">
      <c r="B16" s="384"/>
      <c r="C16" s="384"/>
      <c r="D16" s="275"/>
      <c r="E16" s="275" t="s">
        <v>477</v>
      </c>
      <c r="F16" s="275"/>
      <c r="G16" s="275"/>
      <c r="H16" s="275"/>
      <c r="I16" s="275"/>
    </row>
    <row r="17" spans="2:9" ht="17.45" hidden="1" customHeight="1" x14ac:dyDescent="0.2">
      <c r="B17" s="384"/>
      <c r="C17" s="384"/>
      <c r="D17" s="275"/>
      <c r="E17" s="275" t="s">
        <v>478</v>
      </c>
      <c r="F17" s="275"/>
      <c r="G17" s="275"/>
      <c r="H17" s="275"/>
      <c r="I17" s="275"/>
    </row>
    <row r="18" spans="2:9" ht="17.45" hidden="1" customHeight="1" x14ac:dyDescent="0.2">
      <c r="B18" s="384"/>
      <c r="C18" s="384"/>
      <c r="D18" s="129"/>
      <c r="E18" s="275" t="s">
        <v>479</v>
      </c>
      <c r="F18" s="129"/>
      <c r="G18" s="272"/>
      <c r="H18" s="129"/>
      <c r="I18" s="129"/>
    </row>
    <row r="19" spans="2:9" ht="17.45" hidden="1" customHeight="1" x14ac:dyDescent="0.2">
      <c r="B19" s="384"/>
      <c r="C19" s="384"/>
      <c r="D19" s="129"/>
      <c r="E19" s="275" t="s">
        <v>480</v>
      </c>
      <c r="F19" s="129"/>
      <c r="G19" s="272"/>
      <c r="H19" s="129"/>
      <c r="I19" s="129"/>
    </row>
    <row r="20" spans="2:9" ht="17.45" hidden="1" customHeight="1" x14ac:dyDescent="0.2">
      <c r="B20" s="384"/>
      <c r="C20" s="384"/>
      <c r="D20" s="129"/>
      <c r="E20" s="275" t="s">
        <v>481</v>
      </c>
      <c r="F20" s="129"/>
      <c r="G20" s="272"/>
      <c r="H20" s="129"/>
      <c r="I20" s="129"/>
    </row>
    <row r="21" spans="2:9" ht="17.45" hidden="1" customHeight="1" x14ac:dyDescent="0.2">
      <c r="B21" s="384"/>
      <c r="C21" s="384"/>
      <c r="D21" s="45"/>
      <c r="E21" s="275" t="s">
        <v>482</v>
      </c>
      <c r="F21" s="45"/>
      <c r="G21" s="273"/>
      <c r="H21" s="116"/>
      <c r="I21" s="38"/>
    </row>
    <row r="22" spans="2:9" ht="17.45" hidden="1" customHeight="1" thickBot="1" x14ac:dyDescent="0.25">
      <c r="B22" s="386"/>
      <c r="C22" s="386"/>
      <c r="D22" s="140"/>
      <c r="E22" s="275" t="s">
        <v>483</v>
      </c>
      <c r="F22" s="140"/>
      <c r="G22" s="140"/>
      <c r="H22" s="140"/>
      <c r="I22" s="141"/>
    </row>
    <row r="23" spans="2:9" ht="17.45" customHeight="1" x14ac:dyDescent="0.2">
      <c r="B23" s="385"/>
      <c r="C23" s="385"/>
      <c r="D23" s="137"/>
      <c r="E23" s="138"/>
      <c r="F23" s="137"/>
      <c r="G23" s="137"/>
      <c r="H23" s="137"/>
      <c r="I23" s="139"/>
    </row>
    <row r="24" spans="2:9" ht="17.45" customHeight="1" x14ac:dyDescent="0.2">
      <c r="B24" s="384"/>
      <c r="C24" s="384"/>
      <c r="D24" s="45"/>
      <c r="E24" s="138"/>
      <c r="F24" s="45"/>
      <c r="G24" s="137"/>
      <c r="H24" s="137"/>
      <c r="I24" s="38"/>
    </row>
    <row r="25" spans="2:9" ht="17.45" customHeight="1" x14ac:dyDescent="0.2">
      <c r="B25" s="384"/>
      <c r="C25" s="384"/>
      <c r="D25" s="45"/>
      <c r="E25" s="138"/>
      <c r="F25" s="45"/>
      <c r="G25" s="137"/>
      <c r="H25" s="137"/>
      <c r="I25" s="38"/>
    </row>
    <row r="26" spans="2:9" ht="17.45" customHeight="1" x14ac:dyDescent="0.2">
      <c r="B26" s="384"/>
      <c r="C26" s="384"/>
      <c r="D26" s="45"/>
      <c r="E26" s="138"/>
      <c r="F26" s="45"/>
      <c r="G26" s="137"/>
      <c r="H26" s="137"/>
      <c r="I26" s="38"/>
    </row>
    <row r="27" spans="2:9" ht="17.45" customHeight="1" x14ac:dyDescent="0.2">
      <c r="B27" s="384"/>
      <c r="C27" s="384"/>
      <c r="D27" s="45"/>
      <c r="E27" s="138"/>
      <c r="F27" s="45"/>
      <c r="G27" s="137"/>
      <c r="H27" s="137"/>
      <c r="I27" s="38"/>
    </row>
    <row r="28" spans="2:9" ht="17.45" customHeight="1" x14ac:dyDescent="0.2">
      <c r="B28" s="384"/>
      <c r="C28" s="384"/>
      <c r="D28" s="45"/>
      <c r="E28" s="138"/>
      <c r="F28" s="45"/>
      <c r="G28" s="137"/>
      <c r="H28" s="137"/>
      <c r="I28" s="38"/>
    </row>
    <row r="29" spans="2:9" ht="17.45" customHeight="1" x14ac:dyDescent="0.2">
      <c r="B29" s="384"/>
      <c r="C29" s="384"/>
      <c r="D29" s="45"/>
      <c r="E29" s="138"/>
      <c r="F29" s="45"/>
      <c r="G29" s="137"/>
      <c r="H29" s="137"/>
      <c r="I29" s="38"/>
    </row>
    <row r="30" spans="2:9" ht="17.45" customHeight="1" x14ac:dyDescent="0.2">
      <c r="B30" s="384"/>
      <c r="C30" s="384"/>
      <c r="D30" s="45"/>
      <c r="E30" s="138"/>
      <c r="F30" s="45"/>
      <c r="G30" s="137"/>
      <c r="H30" s="137"/>
      <c r="I30" s="38"/>
    </row>
    <row r="31" spans="2:9" ht="17.45" customHeight="1" x14ac:dyDescent="0.2">
      <c r="B31" s="384"/>
      <c r="C31" s="384"/>
      <c r="D31" s="45"/>
      <c r="E31" s="138"/>
      <c r="F31" s="45"/>
      <c r="G31" s="137"/>
      <c r="H31" s="137"/>
      <c r="I31" s="38"/>
    </row>
    <row r="32" spans="2:9" ht="17.45" customHeight="1" x14ac:dyDescent="0.2">
      <c r="B32" s="384"/>
      <c r="C32" s="384"/>
      <c r="D32" s="45"/>
      <c r="E32" s="138"/>
      <c r="F32" s="45"/>
      <c r="G32" s="137"/>
      <c r="H32" s="137"/>
      <c r="I32" s="38"/>
    </row>
    <row r="33" spans="2:9" ht="17.45" customHeight="1" x14ac:dyDescent="0.2">
      <c r="B33" s="384"/>
      <c r="C33" s="384"/>
      <c r="D33" s="45"/>
      <c r="E33" s="138"/>
      <c r="F33" s="45"/>
      <c r="G33" s="137"/>
      <c r="H33" s="137"/>
      <c r="I33" s="38"/>
    </row>
    <row r="34" spans="2:9" ht="17.45" customHeight="1" x14ac:dyDescent="0.2">
      <c r="B34" s="384"/>
      <c r="C34" s="384"/>
      <c r="D34" s="45"/>
      <c r="E34" s="138"/>
      <c r="F34" s="45"/>
      <c r="G34" s="137"/>
      <c r="H34" s="137"/>
      <c r="I34" s="38"/>
    </row>
    <row r="35" spans="2:9" ht="17.45" customHeight="1" x14ac:dyDescent="0.2">
      <c r="B35" s="384"/>
      <c r="C35" s="384"/>
      <c r="D35" s="45"/>
      <c r="E35" s="138"/>
      <c r="F35" s="45"/>
      <c r="G35" s="137"/>
      <c r="H35" s="137"/>
      <c r="I35" s="38"/>
    </row>
    <row r="36" spans="2:9" ht="17.45" customHeight="1" x14ac:dyDescent="0.2">
      <c r="B36" s="384"/>
      <c r="C36" s="384"/>
      <c r="D36" s="45"/>
      <c r="E36" s="138"/>
      <c r="F36" s="45"/>
      <c r="G36" s="137"/>
      <c r="H36" s="137"/>
      <c r="I36" s="38"/>
    </row>
    <row r="37" spans="2:9" ht="17.45" customHeight="1" x14ac:dyDescent="0.2">
      <c r="B37" s="384"/>
      <c r="C37" s="384"/>
      <c r="D37" s="45"/>
      <c r="E37" s="138"/>
      <c r="F37" s="45"/>
      <c r="G37" s="137"/>
      <c r="H37" s="137"/>
      <c r="I37" s="38"/>
    </row>
    <row r="38" spans="2:9" ht="17.45" customHeight="1" x14ac:dyDescent="0.2">
      <c r="B38" s="384"/>
      <c r="C38" s="384"/>
      <c r="D38" s="45"/>
      <c r="E38" s="138"/>
      <c r="F38" s="45"/>
      <c r="G38" s="137"/>
      <c r="H38" s="137"/>
      <c r="I38" s="38"/>
    </row>
    <row r="39" spans="2:9" ht="17.45" customHeight="1" x14ac:dyDescent="0.2">
      <c r="B39" s="384"/>
      <c r="C39" s="384"/>
      <c r="D39" s="45"/>
      <c r="E39" s="138"/>
      <c r="F39" s="45"/>
      <c r="G39" s="137"/>
      <c r="H39" s="137"/>
      <c r="I39" s="38"/>
    </row>
    <row r="40" spans="2:9" ht="17.45" customHeight="1" x14ac:dyDescent="0.2">
      <c r="B40" s="384"/>
      <c r="C40" s="384"/>
      <c r="D40" s="45"/>
      <c r="E40" s="138"/>
      <c r="F40" s="45"/>
      <c r="G40" s="137"/>
      <c r="H40" s="137"/>
      <c r="I40" s="38"/>
    </row>
    <row r="41" spans="2:9" ht="17.45" customHeight="1" x14ac:dyDescent="0.2">
      <c r="B41" s="384"/>
      <c r="C41" s="384"/>
      <c r="D41" s="45"/>
      <c r="E41" s="138"/>
      <c r="F41" s="45"/>
      <c r="G41" s="137"/>
      <c r="H41" s="137"/>
      <c r="I41" s="38"/>
    </row>
    <row r="42" spans="2:9" ht="17.45" customHeight="1" x14ac:dyDescent="0.2">
      <c r="B42" s="384"/>
      <c r="C42" s="384"/>
      <c r="D42" s="45"/>
      <c r="E42" s="138"/>
      <c r="F42" s="45"/>
      <c r="G42" s="137"/>
      <c r="H42" s="137"/>
      <c r="I42" s="38"/>
    </row>
    <row r="43" spans="2:9" ht="17.45" customHeight="1" x14ac:dyDescent="0.2">
      <c r="B43" s="384"/>
      <c r="C43" s="384"/>
      <c r="D43" s="45"/>
      <c r="E43" s="138"/>
      <c r="F43" s="45"/>
      <c r="G43" s="137"/>
      <c r="H43" s="137"/>
      <c r="I43" s="38"/>
    </row>
    <row r="44" spans="2:9" ht="17.45" customHeight="1" x14ac:dyDescent="0.2">
      <c r="B44" s="384"/>
      <c r="C44" s="384"/>
      <c r="D44" s="45"/>
      <c r="E44" s="138"/>
      <c r="F44" s="45"/>
      <c r="G44" s="137"/>
      <c r="H44" s="137"/>
      <c r="I44" s="38"/>
    </row>
    <row r="45" spans="2:9" ht="17.45" customHeight="1" x14ac:dyDescent="0.2">
      <c r="B45" s="384"/>
      <c r="C45" s="384"/>
      <c r="D45" s="116"/>
      <c r="E45" s="138"/>
      <c r="F45" s="116"/>
      <c r="G45" s="137"/>
      <c r="H45" s="137"/>
      <c r="I45" s="38"/>
    </row>
    <row r="46" spans="2:9" ht="17.45" customHeight="1" x14ac:dyDescent="0.2">
      <c r="B46" s="384"/>
      <c r="C46" s="384"/>
      <c r="D46" s="116"/>
      <c r="E46" s="138"/>
      <c r="F46" s="116"/>
      <c r="G46" s="137"/>
      <c r="H46" s="137"/>
      <c r="I46" s="38"/>
    </row>
    <row r="47" spans="2:9" ht="17.45" customHeight="1" x14ac:dyDescent="0.2">
      <c r="B47" s="384"/>
      <c r="C47" s="384"/>
      <c r="D47" s="116"/>
      <c r="E47" s="138"/>
      <c r="F47" s="116"/>
      <c r="G47" s="137"/>
      <c r="H47" s="137"/>
      <c r="I47" s="38"/>
    </row>
    <row r="48" spans="2:9" ht="17.45" customHeight="1" x14ac:dyDescent="0.2">
      <c r="B48" s="384"/>
      <c r="C48" s="384"/>
      <c r="D48" s="116"/>
      <c r="E48" s="138"/>
      <c r="F48" s="116"/>
      <c r="G48" s="137"/>
      <c r="H48" s="137"/>
      <c r="I48" s="38"/>
    </row>
    <row r="49" spans="2:9" ht="17.45" customHeight="1" x14ac:dyDescent="0.2">
      <c r="B49" s="384"/>
      <c r="C49" s="384"/>
      <c r="D49" s="116"/>
      <c r="E49" s="138"/>
      <c r="F49" s="116"/>
      <c r="G49" s="137"/>
      <c r="H49" s="137"/>
      <c r="I49" s="38"/>
    </row>
    <row r="50" spans="2:9" ht="17.45" customHeight="1" x14ac:dyDescent="0.2">
      <c r="B50" s="384"/>
      <c r="C50" s="384"/>
      <c r="D50" s="116"/>
      <c r="E50" s="138"/>
      <c r="F50" s="116"/>
      <c r="G50" s="137"/>
      <c r="H50" s="137"/>
      <c r="I50" s="38"/>
    </row>
    <row r="51" spans="2:9" x14ac:dyDescent="0.2">
      <c r="B51" s="32"/>
      <c r="C51" s="32"/>
      <c r="D51" s="32"/>
      <c r="E51" s="32"/>
      <c r="F51" s="32"/>
      <c r="G51" s="32"/>
      <c r="H51" s="32"/>
    </row>
    <row r="52" spans="2:9" x14ac:dyDescent="0.2">
      <c r="B52" s="32"/>
      <c r="C52" s="32"/>
      <c r="D52" s="32"/>
      <c r="E52" s="32"/>
      <c r="F52" s="32"/>
      <c r="G52" s="32"/>
      <c r="H52" s="32"/>
    </row>
    <row r="53" spans="2:9" hidden="1" x14ac:dyDescent="0.2">
      <c r="B53" s="32"/>
      <c r="C53" s="32"/>
      <c r="D53" s="32"/>
      <c r="E53" s="32"/>
      <c r="F53" s="32"/>
      <c r="G53" s="32"/>
      <c r="H53" s="32"/>
    </row>
    <row r="54" spans="2:9" hidden="1" x14ac:dyDescent="0.2">
      <c r="B54" s="9"/>
      <c r="C54" s="9"/>
      <c r="D54" s="9"/>
      <c r="E54" s="9"/>
      <c r="F54" s="9"/>
      <c r="G54" s="9"/>
      <c r="H54" s="9"/>
    </row>
    <row r="55" spans="2:9" hidden="1" x14ac:dyDescent="0.2">
      <c r="B55" s="9"/>
      <c r="C55" s="9"/>
      <c r="D55" s="9"/>
      <c r="E55" s="9"/>
      <c r="F55" s="9"/>
      <c r="G55" s="9"/>
      <c r="H55" s="9"/>
    </row>
    <row r="56" spans="2:9" hidden="1" x14ac:dyDescent="0.2">
      <c r="B56" s="9"/>
      <c r="C56" s="9"/>
      <c r="D56" s="9"/>
      <c r="E56" s="9"/>
      <c r="F56" s="9"/>
      <c r="G56" s="9"/>
      <c r="H56" s="9"/>
    </row>
    <row r="57" spans="2:9" hidden="1" x14ac:dyDescent="0.2">
      <c r="B57" s="9"/>
      <c r="C57" s="9"/>
      <c r="D57" s="9"/>
      <c r="E57" s="9"/>
      <c r="F57" s="9"/>
      <c r="G57" s="9"/>
      <c r="H57" s="9"/>
    </row>
    <row r="58" spans="2:9" hidden="1" x14ac:dyDescent="0.2">
      <c r="B58" s="9"/>
      <c r="C58" s="9"/>
      <c r="D58" s="9"/>
      <c r="E58" s="9"/>
      <c r="F58" s="9"/>
      <c r="G58" s="9"/>
      <c r="H58" s="9"/>
    </row>
    <row r="59" spans="2:9" hidden="1" x14ac:dyDescent="0.2">
      <c r="B59" s="9"/>
      <c r="C59" s="9"/>
      <c r="D59" s="9"/>
      <c r="E59" s="9"/>
      <c r="F59" s="9"/>
      <c r="G59" s="9"/>
      <c r="H59" s="9"/>
    </row>
    <row r="60" spans="2:9" hidden="1" x14ac:dyDescent="0.2">
      <c r="B60" s="9"/>
      <c r="C60" s="9"/>
      <c r="D60" s="9"/>
      <c r="E60" s="9"/>
      <c r="F60" s="9"/>
      <c r="G60" s="9"/>
      <c r="H60" s="9"/>
    </row>
    <row r="61" spans="2:9" hidden="1" x14ac:dyDescent="0.2">
      <c r="B61" s="9"/>
      <c r="C61" s="9"/>
      <c r="D61" s="9"/>
      <c r="E61" s="9"/>
      <c r="F61" s="9"/>
      <c r="G61" s="9"/>
      <c r="H61" s="9"/>
    </row>
    <row r="62" spans="2:9" hidden="1" x14ac:dyDescent="0.2">
      <c r="B62" s="9"/>
      <c r="C62" s="9"/>
      <c r="D62" s="9"/>
      <c r="E62" s="9"/>
      <c r="F62" s="9"/>
      <c r="G62" s="9"/>
      <c r="H62" s="9"/>
    </row>
    <row r="63" spans="2:9" hidden="1" x14ac:dyDescent="0.2">
      <c r="B63" s="9"/>
      <c r="C63" s="9"/>
      <c r="D63" s="9"/>
      <c r="E63" s="9"/>
      <c r="F63" s="9"/>
      <c r="G63" s="9"/>
      <c r="H63" s="9"/>
    </row>
    <row r="64" spans="2:9" hidden="1" x14ac:dyDescent="0.2">
      <c r="B64" s="9"/>
      <c r="C64" s="9"/>
      <c r="D64" s="9"/>
      <c r="E64" s="9"/>
      <c r="F64" s="9"/>
      <c r="G64" s="9"/>
      <c r="H64" s="9"/>
    </row>
    <row r="65" spans="2:8" hidden="1" x14ac:dyDescent="0.2">
      <c r="B65" s="9"/>
      <c r="C65" s="9"/>
      <c r="D65" s="9"/>
      <c r="E65" s="9"/>
      <c r="F65" s="9"/>
      <c r="G65" s="9"/>
      <c r="H65" s="9"/>
    </row>
    <row r="66" spans="2:8" hidden="1" x14ac:dyDescent="0.2">
      <c r="B66" s="9"/>
      <c r="C66" s="9"/>
      <c r="D66" s="9"/>
      <c r="E66" s="9"/>
      <c r="F66" s="9"/>
      <c r="G66" s="9"/>
      <c r="H66" s="9"/>
    </row>
    <row r="67" spans="2:8" hidden="1" x14ac:dyDescent="0.2">
      <c r="B67" s="9"/>
      <c r="C67" s="9"/>
      <c r="D67" s="9"/>
      <c r="E67" s="9"/>
      <c r="F67" s="9"/>
      <c r="G67" s="9"/>
      <c r="H67" s="9"/>
    </row>
    <row r="68" spans="2:8" hidden="1" x14ac:dyDescent="0.2">
      <c r="B68" s="9"/>
      <c r="C68" s="9"/>
      <c r="D68" s="9"/>
      <c r="E68" s="9"/>
      <c r="F68" s="9"/>
      <c r="G68" s="9"/>
      <c r="H68" s="9"/>
    </row>
    <row r="69" spans="2:8" hidden="1" x14ac:dyDescent="0.2">
      <c r="B69" s="9"/>
      <c r="C69" s="9"/>
      <c r="D69" s="9"/>
      <c r="E69" s="9"/>
      <c r="F69" s="9"/>
      <c r="G69" s="9"/>
      <c r="H69" s="9"/>
    </row>
    <row r="70" spans="2:8" hidden="1" x14ac:dyDescent="0.2">
      <c r="B70" s="9"/>
      <c r="C70" s="9"/>
      <c r="D70" s="9"/>
      <c r="E70" s="9"/>
      <c r="F70" s="9"/>
      <c r="G70" s="9"/>
      <c r="H70" s="9"/>
    </row>
    <row r="71" spans="2:8" hidden="1" x14ac:dyDescent="0.2">
      <c r="B71" s="9"/>
      <c r="C71" s="9"/>
      <c r="D71" s="9"/>
      <c r="E71" s="9"/>
      <c r="F71" s="9"/>
      <c r="G71" s="9"/>
      <c r="H71" s="9"/>
    </row>
    <row r="72" spans="2:8" hidden="1" x14ac:dyDescent="0.2">
      <c r="B72" s="9"/>
      <c r="C72" s="9"/>
      <c r="D72" s="9"/>
      <c r="E72" s="9"/>
      <c r="F72" s="9"/>
      <c r="G72" s="9"/>
      <c r="H72" s="9"/>
    </row>
    <row r="73" spans="2:8" hidden="1" x14ac:dyDescent="0.2">
      <c r="B73" s="9"/>
      <c r="C73" s="9"/>
      <c r="D73" s="9"/>
      <c r="E73" s="9"/>
      <c r="F73" s="9"/>
      <c r="G73" s="9"/>
      <c r="H73" s="9"/>
    </row>
    <row r="74" spans="2:8" hidden="1" x14ac:dyDescent="0.2">
      <c r="B74" s="9"/>
      <c r="C74" s="9"/>
      <c r="D74" s="9"/>
      <c r="E74" s="9"/>
      <c r="F74" s="9"/>
      <c r="G74" s="9"/>
      <c r="H74" s="9"/>
    </row>
    <row r="75" spans="2:8" hidden="1" x14ac:dyDescent="0.2">
      <c r="B75" s="9"/>
      <c r="C75" s="9"/>
      <c r="D75" s="9"/>
      <c r="E75" s="9"/>
      <c r="F75" s="9"/>
      <c r="G75" s="9"/>
      <c r="H75" s="9"/>
    </row>
    <row r="76" spans="2:8" hidden="1" x14ac:dyDescent="0.2">
      <c r="B76" s="9"/>
      <c r="C76" s="9"/>
      <c r="D76" s="9"/>
      <c r="E76" s="9"/>
      <c r="F76" s="9"/>
      <c r="G76" s="9"/>
      <c r="H76" s="9"/>
    </row>
    <row r="77" spans="2:8" hidden="1" x14ac:dyDescent="0.2">
      <c r="B77" s="9"/>
      <c r="C77" s="9"/>
      <c r="D77" s="9"/>
      <c r="E77" s="9"/>
      <c r="F77" s="9"/>
      <c r="G77" s="9"/>
      <c r="H77" s="9"/>
    </row>
    <row r="78" spans="2:8" hidden="1" x14ac:dyDescent="0.2">
      <c r="B78" s="9"/>
      <c r="C78" s="9"/>
      <c r="D78" s="9"/>
      <c r="E78" s="9"/>
      <c r="F78" s="9"/>
      <c r="G78" s="9"/>
      <c r="H78" s="9"/>
    </row>
    <row r="79" spans="2:8" hidden="1" x14ac:dyDescent="0.2">
      <c r="B79" s="9"/>
      <c r="C79" s="9"/>
      <c r="D79" s="9"/>
      <c r="E79" s="9"/>
      <c r="F79" s="9"/>
      <c r="G79" s="9"/>
      <c r="H79" s="9"/>
    </row>
    <row r="80" spans="2:8" hidden="1" x14ac:dyDescent="0.2">
      <c r="B80" s="9"/>
      <c r="C80" s="9"/>
      <c r="D80" s="9"/>
      <c r="E80" s="9"/>
      <c r="F80" s="9"/>
      <c r="G80" s="9"/>
      <c r="H80" s="9"/>
    </row>
    <row r="81" spans="2:8" hidden="1" x14ac:dyDescent="0.2">
      <c r="B81" s="9"/>
      <c r="C81" s="9"/>
      <c r="D81" s="9"/>
      <c r="E81" s="9"/>
      <c r="F81" s="9"/>
      <c r="G81" s="9"/>
      <c r="H81" s="9"/>
    </row>
    <row r="82" spans="2:8" hidden="1" x14ac:dyDescent="0.2">
      <c r="B82" s="9"/>
      <c r="C82" s="9"/>
      <c r="D82" s="9"/>
      <c r="E82" s="9"/>
      <c r="F82" s="9"/>
      <c r="G82" s="9"/>
      <c r="H82" s="9"/>
    </row>
    <row r="83" spans="2:8" hidden="1" x14ac:dyDescent="0.2">
      <c r="B83" s="9"/>
      <c r="C83" s="9"/>
      <c r="D83" s="9"/>
      <c r="E83" s="9"/>
      <c r="F83" s="9"/>
      <c r="G83" s="9"/>
      <c r="H83" s="9"/>
    </row>
    <row r="84" spans="2:8" hidden="1" x14ac:dyDescent="0.2">
      <c r="B84" s="9"/>
      <c r="C84" s="9"/>
      <c r="D84" s="9"/>
      <c r="E84" s="9"/>
      <c r="F84" s="9"/>
      <c r="G84" s="9"/>
      <c r="H84" s="9"/>
    </row>
    <row r="85" spans="2:8" hidden="1" x14ac:dyDescent="0.2">
      <c r="B85" s="9"/>
      <c r="C85" s="9"/>
      <c r="D85" s="9"/>
      <c r="E85" s="9"/>
      <c r="F85" s="9"/>
      <c r="G85" s="9"/>
      <c r="H85" s="9"/>
    </row>
    <row r="86" spans="2:8" hidden="1" x14ac:dyDescent="0.2">
      <c r="B86" s="9"/>
      <c r="C86" s="9"/>
      <c r="D86" s="9"/>
      <c r="E86" s="9"/>
      <c r="F86" s="9"/>
      <c r="G86" s="9"/>
      <c r="H86" s="9"/>
    </row>
    <row r="87" spans="2:8" hidden="1" x14ac:dyDescent="0.2">
      <c r="B87" s="9"/>
      <c r="C87" s="9"/>
      <c r="D87" s="9"/>
      <c r="E87" s="9"/>
      <c r="F87" s="9"/>
      <c r="G87" s="9"/>
      <c r="H87" s="9"/>
    </row>
    <row r="88" spans="2:8" hidden="1" x14ac:dyDescent="0.2">
      <c r="B88" s="9"/>
      <c r="C88" s="9"/>
      <c r="D88" s="9"/>
      <c r="E88" s="9"/>
      <c r="F88" s="9"/>
      <c r="G88" s="9"/>
      <c r="H88" s="9"/>
    </row>
    <row r="89" spans="2:8" hidden="1" x14ac:dyDescent="0.2">
      <c r="B89" s="9"/>
      <c r="C89" s="9"/>
      <c r="D89" s="9"/>
      <c r="E89" s="9"/>
      <c r="F89" s="9"/>
      <c r="G89" s="9"/>
      <c r="H89" s="9"/>
    </row>
    <row r="90" spans="2:8" hidden="1" x14ac:dyDescent="0.2">
      <c r="B90" s="9"/>
      <c r="C90" s="9"/>
      <c r="D90" s="9"/>
      <c r="E90" s="9"/>
      <c r="F90" s="9"/>
      <c r="G90" s="9"/>
      <c r="H90" s="9"/>
    </row>
    <row r="91" spans="2:8" hidden="1" x14ac:dyDescent="0.2">
      <c r="B91" s="9"/>
      <c r="C91" s="9"/>
      <c r="D91" s="9"/>
      <c r="E91" s="9"/>
      <c r="F91" s="9"/>
      <c r="G91" s="9"/>
      <c r="H91" s="9"/>
    </row>
    <row r="92" spans="2:8" hidden="1" x14ac:dyDescent="0.2">
      <c r="B92" s="9"/>
      <c r="C92" s="9"/>
      <c r="D92" s="9"/>
      <c r="E92" s="9"/>
      <c r="F92" s="9"/>
      <c r="G92" s="9"/>
      <c r="H92" s="9"/>
    </row>
    <row r="93" spans="2:8" hidden="1" x14ac:dyDescent="0.2">
      <c r="B93" s="9"/>
      <c r="C93" s="9"/>
      <c r="D93" s="9"/>
      <c r="E93" s="9"/>
      <c r="F93" s="9"/>
      <c r="G93" s="9"/>
      <c r="H93" s="9"/>
    </row>
    <row r="94" spans="2:8" hidden="1" x14ac:dyDescent="0.2">
      <c r="B94" s="9"/>
      <c r="C94" s="9"/>
      <c r="D94" s="9"/>
      <c r="E94" s="9"/>
      <c r="F94" s="9"/>
      <c r="G94" s="9"/>
      <c r="H94" s="9"/>
    </row>
    <row r="95" spans="2:8" hidden="1" x14ac:dyDescent="0.2">
      <c r="B95" s="9"/>
      <c r="C95" s="9"/>
      <c r="D95" s="9"/>
      <c r="E95" s="9"/>
      <c r="F95" s="9"/>
      <c r="G95" s="9"/>
      <c r="H95" s="9"/>
    </row>
    <row r="96" spans="2:8" hidden="1" x14ac:dyDescent="0.2">
      <c r="B96" s="9"/>
      <c r="C96" s="9"/>
      <c r="D96" s="9"/>
      <c r="E96" s="9"/>
      <c r="F96" s="9"/>
      <c r="G96" s="9"/>
      <c r="H96" s="9"/>
    </row>
    <row r="97" spans="2:8" hidden="1" x14ac:dyDescent="0.2">
      <c r="B97" s="9"/>
      <c r="C97" s="9"/>
      <c r="D97" s="9"/>
      <c r="E97" s="9"/>
      <c r="F97" s="9"/>
      <c r="G97" s="9"/>
      <c r="H97" s="9"/>
    </row>
    <row r="98" spans="2:8" hidden="1" x14ac:dyDescent="0.2">
      <c r="B98" s="9"/>
      <c r="C98" s="9"/>
      <c r="D98" s="9"/>
      <c r="E98" s="9"/>
      <c r="F98" s="9"/>
      <c r="G98" s="9"/>
      <c r="H98" s="9"/>
    </row>
    <row r="99" spans="2:8" hidden="1" x14ac:dyDescent="0.2">
      <c r="B99" s="9"/>
      <c r="C99" s="9"/>
      <c r="D99" s="9"/>
      <c r="E99" s="9"/>
      <c r="F99" s="9"/>
      <c r="G99" s="9"/>
      <c r="H99" s="9"/>
    </row>
    <row r="100" spans="2:8" hidden="1" x14ac:dyDescent="0.2">
      <c r="B100" s="9"/>
      <c r="C100" s="9"/>
      <c r="D100" s="9"/>
      <c r="E100" s="9"/>
      <c r="F100" s="9"/>
      <c r="G100" s="9"/>
      <c r="H100" s="9"/>
    </row>
    <row r="101" spans="2:8" hidden="1" x14ac:dyDescent="0.2">
      <c r="B101" s="9"/>
      <c r="C101" s="9"/>
      <c r="D101" s="9"/>
      <c r="E101" s="9"/>
      <c r="F101" s="9"/>
      <c r="G101" s="9"/>
      <c r="H101" s="9"/>
    </row>
    <row r="102" spans="2:8" hidden="1" x14ac:dyDescent="0.2">
      <c r="B102" s="9"/>
      <c r="C102" s="9"/>
      <c r="D102" s="9"/>
      <c r="E102" s="9"/>
      <c r="F102" s="9"/>
      <c r="G102" s="9"/>
      <c r="H102" s="9"/>
    </row>
    <row r="103" spans="2:8" hidden="1" x14ac:dyDescent="0.2">
      <c r="B103" s="9"/>
      <c r="C103" s="9"/>
      <c r="D103" s="9"/>
      <c r="E103" s="9"/>
      <c r="F103" s="9"/>
      <c r="G103" s="9"/>
      <c r="H103" s="9"/>
    </row>
    <row r="104" spans="2:8" hidden="1" x14ac:dyDescent="0.2">
      <c r="B104" s="9"/>
      <c r="C104" s="9"/>
      <c r="D104" s="9"/>
      <c r="E104" s="9"/>
      <c r="F104" s="9"/>
      <c r="G104" s="9"/>
      <c r="H104" s="9"/>
    </row>
    <row r="105" spans="2:8" hidden="1" x14ac:dyDescent="0.2">
      <c r="B105" s="9"/>
      <c r="C105" s="9"/>
      <c r="D105" s="9"/>
      <c r="E105" s="9"/>
      <c r="F105" s="9"/>
      <c r="G105" s="9"/>
      <c r="H105" s="9"/>
    </row>
    <row r="106" spans="2:8" hidden="1" x14ac:dyDescent="0.2">
      <c r="B106" s="9"/>
      <c r="C106" s="9"/>
      <c r="D106" s="9"/>
      <c r="E106" s="9"/>
      <c r="F106" s="9"/>
      <c r="G106" s="9"/>
      <c r="H106" s="9"/>
    </row>
    <row r="107" spans="2:8" hidden="1" x14ac:dyDescent="0.2">
      <c r="B107" s="9"/>
      <c r="C107" s="9"/>
      <c r="D107" s="9"/>
      <c r="E107" s="9"/>
      <c r="F107" s="9"/>
      <c r="G107" s="9"/>
      <c r="H107" s="9"/>
    </row>
    <row r="108" spans="2:8" hidden="1" x14ac:dyDescent="0.2">
      <c r="B108" s="9"/>
      <c r="C108" s="9"/>
      <c r="D108" s="9"/>
      <c r="E108" s="9"/>
      <c r="F108" s="9"/>
      <c r="G108" s="9"/>
      <c r="H108" s="9"/>
    </row>
    <row r="109" spans="2:8" hidden="1" x14ac:dyDescent="0.2">
      <c r="B109" s="9"/>
      <c r="C109" s="9"/>
      <c r="D109" s="9"/>
      <c r="E109" s="9"/>
      <c r="F109" s="9"/>
      <c r="G109" s="9"/>
      <c r="H109" s="9"/>
    </row>
    <row r="110" spans="2:8" hidden="1" x14ac:dyDescent="0.2">
      <c r="B110" s="9"/>
      <c r="C110" s="9"/>
      <c r="D110" s="9"/>
      <c r="E110" s="9"/>
      <c r="F110" s="9"/>
      <c r="G110" s="9"/>
      <c r="H110" s="9"/>
    </row>
    <row r="111" spans="2:8" hidden="1" x14ac:dyDescent="0.2">
      <c r="B111" s="9"/>
      <c r="C111" s="9"/>
      <c r="D111" s="9"/>
      <c r="E111" s="9"/>
      <c r="F111" s="9"/>
      <c r="G111" s="9"/>
      <c r="H111" s="9"/>
    </row>
    <row r="112" spans="2:8" hidden="1" x14ac:dyDescent="0.2">
      <c r="B112" s="9"/>
      <c r="C112" s="9"/>
      <c r="D112" s="9"/>
      <c r="E112" s="9"/>
      <c r="F112" s="9"/>
      <c r="G112" s="9"/>
      <c r="H112" s="9"/>
    </row>
    <row r="113" spans="2:8" hidden="1" x14ac:dyDescent="0.2">
      <c r="B113" s="9"/>
      <c r="C113" s="9"/>
      <c r="D113" s="9"/>
      <c r="E113" s="9"/>
      <c r="F113" s="9"/>
      <c r="G113" s="9"/>
      <c r="H113" s="9"/>
    </row>
    <row r="114" spans="2:8" hidden="1" x14ac:dyDescent="0.2">
      <c r="B114" s="9"/>
      <c r="C114" s="9"/>
      <c r="D114" s="9"/>
      <c r="E114" s="9"/>
      <c r="F114" s="9"/>
      <c r="G114" s="9"/>
      <c r="H114" s="9"/>
    </row>
    <row r="115" spans="2:8" hidden="1" x14ac:dyDescent="0.2">
      <c r="B115" s="9"/>
      <c r="C115" s="9"/>
      <c r="D115" s="9"/>
      <c r="E115" s="9"/>
      <c r="F115" s="9"/>
      <c r="G115" s="9"/>
      <c r="H115" s="9"/>
    </row>
    <row r="116" spans="2:8" hidden="1" x14ac:dyDescent="0.2">
      <c r="B116" s="9"/>
      <c r="C116" s="9"/>
      <c r="D116" s="9"/>
      <c r="E116" s="9"/>
      <c r="F116" s="9"/>
      <c r="G116" s="9"/>
      <c r="H116" s="9"/>
    </row>
    <row r="117" spans="2:8" hidden="1" x14ac:dyDescent="0.2">
      <c r="B117" s="9"/>
      <c r="C117" s="9"/>
      <c r="D117" s="9"/>
      <c r="E117" s="9"/>
      <c r="F117" s="9"/>
      <c r="G117" s="9"/>
      <c r="H117" s="9"/>
    </row>
    <row r="118" spans="2:8" hidden="1" x14ac:dyDescent="0.2">
      <c r="B118" s="9"/>
      <c r="C118" s="9"/>
      <c r="D118" s="9"/>
      <c r="E118" s="9"/>
      <c r="F118" s="9"/>
      <c r="G118" s="9"/>
      <c r="H118" s="9"/>
    </row>
    <row r="119" spans="2:8" hidden="1" x14ac:dyDescent="0.2">
      <c r="B119" s="9"/>
      <c r="C119" s="9"/>
      <c r="D119" s="9"/>
      <c r="E119" s="9"/>
      <c r="F119" s="9"/>
      <c r="G119" s="9"/>
      <c r="H119" s="9"/>
    </row>
    <row r="120" spans="2:8" hidden="1" x14ac:dyDescent="0.2">
      <c r="B120" s="9"/>
      <c r="C120" s="9"/>
      <c r="D120" s="9"/>
      <c r="E120" s="9"/>
      <c r="F120" s="9"/>
      <c r="G120" s="9"/>
      <c r="H120" s="9"/>
    </row>
    <row r="121" spans="2:8" hidden="1" x14ac:dyDescent="0.2">
      <c r="B121" s="9"/>
      <c r="C121" s="9"/>
      <c r="D121" s="9"/>
      <c r="E121" s="9"/>
      <c r="F121" s="9"/>
      <c r="G121" s="9"/>
      <c r="H121" s="9"/>
    </row>
    <row r="122" spans="2:8" hidden="1" x14ac:dyDescent="0.2">
      <c r="B122" s="9"/>
      <c r="C122" s="9"/>
      <c r="D122" s="9"/>
      <c r="E122" s="9"/>
      <c r="F122" s="9"/>
      <c r="G122" s="9"/>
      <c r="H122" s="9"/>
    </row>
    <row r="123" spans="2:8" hidden="1" x14ac:dyDescent="0.2">
      <c r="B123" s="9"/>
      <c r="C123" s="9"/>
      <c r="D123" s="9"/>
      <c r="E123" s="9"/>
      <c r="F123" s="9"/>
      <c r="G123" s="9"/>
      <c r="H123" s="9"/>
    </row>
    <row r="124" spans="2:8" hidden="1" x14ac:dyDescent="0.2">
      <c r="B124" s="9"/>
      <c r="C124" s="9"/>
      <c r="D124" s="9"/>
      <c r="E124" s="9"/>
      <c r="F124" s="9"/>
      <c r="G124" s="9"/>
      <c r="H124" s="9"/>
    </row>
    <row r="125" spans="2:8" hidden="1" x14ac:dyDescent="0.2">
      <c r="B125" s="9"/>
      <c r="C125" s="9"/>
      <c r="D125" s="9"/>
      <c r="E125" s="9"/>
      <c r="F125" s="9"/>
      <c r="G125" s="9"/>
      <c r="H125" s="9"/>
    </row>
    <row r="126" spans="2:8" hidden="1" x14ac:dyDescent="0.2">
      <c r="B126" s="9"/>
      <c r="C126" s="9"/>
      <c r="D126" s="9"/>
      <c r="E126" s="9"/>
      <c r="F126" s="9"/>
      <c r="G126" s="9"/>
      <c r="H126" s="9"/>
    </row>
    <row r="127" spans="2:8" hidden="1" x14ac:dyDescent="0.2">
      <c r="B127" s="9"/>
      <c r="C127" s="9"/>
      <c r="D127" s="9"/>
      <c r="E127" s="9"/>
      <c r="F127" s="9"/>
      <c r="G127" s="9"/>
      <c r="H127" s="9"/>
    </row>
    <row r="128" spans="2:8" hidden="1" x14ac:dyDescent="0.2">
      <c r="B128" s="9"/>
      <c r="C128" s="9"/>
      <c r="D128" s="9"/>
      <c r="E128" s="9"/>
      <c r="F128" s="9"/>
      <c r="G128" s="9"/>
      <c r="H128" s="9"/>
    </row>
    <row r="129" spans="2:8" hidden="1" x14ac:dyDescent="0.2">
      <c r="B129" s="9"/>
      <c r="C129" s="9"/>
      <c r="D129" s="9"/>
      <c r="E129" s="9"/>
      <c r="F129" s="9"/>
      <c r="G129" s="9"/>
      <c r="H129" s="9"/>
    </row>
    <row r="130" spans="2:8" hidden="1" x14ac:dyDescent="0.2">
      <c r="B130" s="9"/>
      <c r="C130" s="9"/>
      <c r="D130" s="9"/>
      <c r="E130" s="9"/>
      <c r="F130" s="9"/>
      <c r="G130" s="9"/>
      <c r="H130" s="9"/>
    </row>
    <row r="131" spans="2:8" hidden="1" x14ac:dyDescent="0.2">
      <c r="B131" s="9"/>
      <c r="C131" s="9"/>
      <c r="D131" s="9"/>
      <c r="E131" s="9"/>
      <c r="F131" s="9"/>
      <c r="G131" s="9"/>
      <c r="H131" s="9"/>
    </row>
    <row r="132" spans="2:8" hidden="1" x14ac:dyDescent="0.2">
      <c r="B132" s="9"/>
      <c r="C132" s="9"/>
      <c r="D132" s="9"/>
      <c r="E132" s="9"/>
      <c r="F132" s="9"/>
      <c r="G132" s="9"/>
      <c r="H132" s="9"/>
    </row>
    <row r="133" spans="2:8" hidden="1" x14ac:dyDescent="0.2">
      <c r="B133" s="9"/>
      <c r="C133" s="9"/>
      <c r="D133" s="9"/>
      <c r="E133" s="9"/>
      <c r="F133" s="9"/>
      <c r="G133" s="9"/>
      <c r="H133" s="9"/>
    </row>
    <row r="134" spans="2:8" hidden="1" x14ac:dyDescent="0.2">
      <c r="B134" s="9"/>
      <c r="C134" s="9"/>
      <c r="D134" s="9"/>
      <c r="E134" s="9"/>
      <c r="F134" s="9"/>
      <c r="G134" s="9"/>
      <c r="H134" s="9"/>
    </row>
    <row r="135" spans="2:8" hidden="1" x14ac:dyDescent="0.2">
      <c r="B135" s="9"/>
      <c r="C135" s="9"/>
      <c r="D135" s="9"/>
      <c r="E135" s="9"/>
      <c r="F135" s="9"/>
      <c r="G135" s="9"/>
      <c r="H135" s="9"/>
    </row>
    <row r="136" spans="2:8" hidden="1" x14ac:dyDescent="0.2">
      <c r="B136" s="9"/>
      <c r="C136" s="9"/>
      <c r="D136" s="9"/>
      <c r="E136" s="9"/>
      <c r="F136" s="9"/>
      <c r="G136" s="9"/>
      <c r="H136" s="9"/>
    </row>
    <row r="137" spans="2:8" hidden="1" x14ac:dyDescent="0.2">
      <c r="B137" s="9"/>
      <c r="C137" s="9"/>
      <c r="D137" s="9"/>
      <c r="E137" s="9"/>
      <c r="F137" s="9"/>
      <c r="G137" s="9"/>
      <c r="H137" s="9"/>
    </row>
    <row r="138" spans="2:8" hidden="1" x14ac:dyDescent="0.2">
      <c r="B138" s="9"/>
      <c r="C138" s="9"/>
      <c r="D138" s="9"/>
      <c r="E138" s="9"/>
      <c r="F138" s="9"/>
      <c r="G138" s="9"/>
      <c r="H138" s="9"/>
    </row>
    <row r="139" spans="2:8" hidden="1" x14ac:dyDescent="0.2">
      <c r="B139" s="9"/>
      <c r="C139" s="9"/>
      <c r="D139" s="9"/>
      <c r="E139" s="9"/>
      <c r="F139" s="9"/>
      <c r="G139" s="9"/>
      <c r="H139" s="9"/>
    </row>
    <row r="140" spans="2:8" hidden="1" x14ac:dyDescent="0.2">
      <c r="B140" s="9"/>
      <c r="C140" s="9"/>
      <c r="D140" s="9"/>
      <c r="E140" s="9"/>
      <c r="F140" s="9"/>
      <c r="G140" s="9"/>
      <c r="H140" s="9"/>
    </row>
    <row r="141" spans="2:8" hidden="1" x14ac:dyDescent="0.2">
      <c r="B141" s="9"/>
      <c r="C141" s="9"/>
      <c r="D141" s="9"/>
      <c r="E141" s="9"/>
      <c r="F141" s="9"/>
      <c r="G141" s="9"/>
      <c r="H141" s="9"/>
    </row>
    <row r="142" spans="2:8" hidden="1" x14ac:dyDescent="0.2">
      <c r="B142" s="9"/>
      <c r="C142" s="9"/>
      <c r="D142" s="9"/>
      <c r="E142" s="9"/>
      <c r="F142" s="9"/>
      <c r="G142" s="9"/>
      <c r="H142" s="9"/>
    </row>
    <row r="143" spans="2:8" hidden="1" x14ac:dyDescent="0.2">
      <c r="B143" s="9"/>
      <c r="C143" s="9"/>
      <c r="D143" s="9"/>
      <c r="E143" s="9"/>
      <c r="F143" s="9"/>
      <c r="G143" s="9"/>
      <c r="H143" s="9"/>
    </row>
    <row r="144" spans="2:8" hidden="1" x14ac:dyDescent="0.2">
      <c r="B144" s="9"/>
      <c r="C144" s="9"/>
      <c r="D144" s="9"/>
      <c r="E144" s="9"/>
      <c r="F144" s="9"/>
      <c r="G144" s="9"/>
      <c r="H144" s="9"/>
    </row>
    <row r="145" spans="2:8" hidden="1" x14ac:dyDescent="0.2">
      <c r="B145" s="9"/>
      <c r="C145" s="9"/>
      <c r="D145" s="9"/>
      <c r="E145" s="9"/>
      <c r="F145" s="9"/>
      <c r="G145" s="9"/>
      <c r="H145" s="9"/>
    </row>
    <row r="146" spans="2:8" hidden="1" x14ac:dyDescent="0.2">
      <c r="B146" s="9"/>
      <c r="C146" s="9"/>
      <c r="D146" s="9"/>
      <c r="E146" s="9"/>
      <c r="F146" s="9"/>
      <c r="G146" s="9"/>
      <c r="H146" s="9"/>
    </row>
    <row r="147" spans="2:8" hidden="1" x14ac:dyDescent="0.2">
      <c r="B147" s="9"/>
      <c r="C147" s="9"/>
      <c r="D147" s="9"/>
      <c r="E147" s="9"/>
      <c r="F147" s="9"/>
      <c r="G147" s="9"/>
      <c r="H147" s="9"/>
    </row>
    <row r="148" spans="2:8" hidden="1" x14ac:dyDescent="0.2">
      <c r="B148" s="9"/>
      <c r="C148" s="9"/>
      <c r="D148" s="9"/>
      <c r="E148" s="9"/>
      <c r="F148" s="9"/>
      <c r="G148" s="9"/>
      <c r="H148" s="9"/>
    </row>
    <row r="149" spans="2:8" hidden="1" x14ac:dyDescent="0.2">
      <c r="B149" s="9"/>
      <c r="C149" s="9"/>
      <c r="D149" s="9"/>
      <c r="E149" s="9"/>
      <c r="F149" s="9"/>
      <c r="G149" s="9"/>
      <c r="H149" s="9"/>
    </row>
    <row r="150" spans="2:8" hidden="1" x14ac:dyDescent="0.2">
      <c r="B150" s="9"/>
      <c r="C150" s="9"/>
      <c r="D150" s="9"/>
      <c r="E150" s="9"/>
      <c r="F150" s="9"/>
      <c r="G150" s="9"/>
      <c r="H150" s="9"/>
    </row>
    <row r="151" spans="2:8" hidden="1" x14ac:dyDescent="0.2">
      <c r="B151" s="9"/>
      <c r="C151" s="9"/>
      <c r="D151" s="9"/>
      <c r="E151" s="9"/>
      <c r="F151" s="9"/>
      <c r="G151" s="9"/>
      <c r="H151" s="9"/>
    </row>
    <row r="152" spans="2:8" hidden="1" x14ac:dyDescent="0.2">
      <c r="B152" s="9"/>
      <c r="C152" s="9"/>
      <c r="D152" s="9"/>
      <c r="E152" s="9"/>
      <c r="F152" s="9"/>
      <c r="G152" s="9"/>
      <c r="H152" s="9"/>
    </row>
    <row r="153" spans="2:8" hidden="1" x14ac:dyDescent="0.2">
      <c r="B153" s="9"/>
      <c r="C153" s="9"/>
      <c r="D153" s="9"/>
      <c r="E153" s="9"/>
      <c r="F153" s="9"/>
      <c r="G153" s="9"/>
      <c r="H153" s="9"/>
    </row>
    <row r="154" spans="2:8" hidden="1" x14ac:dyDescent="0.2">
      <c r="B154" s="9"/>
      <c r="C154" s="9"/>
      <c r="D154" s="9"/>
      <c r="E154" s="9"/>
      <c r="F154" s="9"/>
      <c r="G154" s="9"/>
      <c r="H154" s="9"/>
    </row>
    <row r="155" spans="2:8" hidden="1" x14ac:dyDescent="0.2">
      <c r="B155" s="9"/>
      <c r="C155" s="9"/>
      <c r="D155" s="9"/>
      <c r="E155" s="9"/>
      <c r="F155" s="9"/>
      <c r="G155" s="9"/>
      <c r="H155" s="9"/>
    </row>
    <row r="156" spans="2:8" hidden="1" x14ac:dyDescent="0.2">
      <c r="B156" s="9"/>
      <c r="C156" s="9"/>
      <c r="D156" s="9"/>
      <c r="E156" s="9"/>
      <c r="F156" s="9"/>
      <c r="G156" s="9"/>
      <c r="H156" s="9"/>
    </row>
    <row r="157" spans="2:8" hidden="1" x14ac:dyDescent="0.2">
      <c r="B157" s="9"/>
      <c r="C157" s="9"/>
      <c r="D157" s="9"/>
      <c r="E157" s="9"/>
      <c r="F157" s="9"/>
      <c r="G157" s="9"/>
      <c r="H157" s="9"/>
    </row>
    <row r="158" spans="2:8" hidden="1" x14ac:dyDescent="0.2">
      <c r="B158" s="9"/>
      <c r="C158" s="9"/>
      <c r="D158" s="9"/>
      <c r="E158" s="9"/>
      <c r="F158" s="9"/>
      <c r="G158" s="9"/>
      <c r="H158" s="9"/>
    </row>
    <row r="159" spans="2:8" hidden="1" x14ac:dyDescent="0.2">
      <c r="B159" s="9"/>
      <c r="C159" s="9"/>
      <c r="D159" s="9"/>
      <c r="E159" s="9"/>
      <c r="F159" s="9"/>
      <c r="G159" s="9"/>
      <c r="H159" s="9"/>
    </row>
    <row r="160" spans="2:8" hidden="1" x14ac:dyDescent="0.2">
      <c r="B160" s="9"/>
      <c r="C160" s="9"/>
      <c r="D160" s="9"/>
      <c r="E160" s="9"/>
      <c r="F160" s="9"/>
      <c r="G160" s="9"/>
      <c r="H160" s="9"/>
    </row>
    <row r="161" spans="2:8" hidden="1" x14ac:dyDescent="0.2">
      <c r="B161" s="9"/>
      <c r="C161" s="9"/>
      <c r="D161" s="9"/>
      <c r="E161" s="9"/>
      <c r="F161" s="9"/>
      <c r="G161" s="9"/>
      <c r="H161" s="9"/>
    </row>
    <row r="162" spans="2:8" hidden="1" x14ac:dyDescent="0.2">
      <c r="B162" s="9"/>
      <c r="C162" s="9"/>
      <c r="D162" s="9"/>
      <c r="E162" s="9"/>
      <c r="F162" s="9"/>
      <c r="G162" s="9"/>
      <c r="H162" s="9"/>
    </row>
    <row r="163" spans="2:8" hidden="1" x14ac:dyDescent="0.2">
      <c r="B163" s="9"/>
      <c r="C163" s="9"/>
      <c r="D163" s="9"/>
      <c r="E163" s="9"/>
      <c r="F163" s="9"/>
      <c r="G163" s="9"/>
      <c r="H163" s="9"/>
    </row>
    <row r="164" spans="2:8" hidden="1" x14ac:dyDescent="0.2">
      <c r="B164" s="9"/>
      <c r="C164" s="9"/>
      <c r="D164" s="9"/>
      <c r="E164" s="9"/>
      <c r="F164" s="9"/>
      <c r="G164" s="9"/>
      <c r="H164" s="9"/>
    </row>
    <row r="165" spans="2:8" hidden="1" x14ac:dyDescent="0.2">
      <c r="B165" s="9"/>
      <c r="C165" s="9"/>
      <c r="D165" s="9"/>
      <c r="E165" s="9"/>
      <c r="F165" s="9"/>
      <c r="G165" s="9"/>
      <c r="H165" s="9"/>
    </row>
    <row r="166" spans="2:8" hidden="1" x14ac:dyDescent="0.2">
      <c r="B166" s="9"/>
      <c r="C166" s="9"/>
      <c r="D166" s="9"/>
      <c r="E166" s="9"/>
      <c r="F166" s="9"/>
      <c r="G166" s="9"/>
      <c r="H166" s="9"/>
    </row>
    <row r="167" spans="2:8" hidden="1" x14ac:dyDescent="0.2">
      <c r="B167" s="9"/>
      <c r="C167" s="9"/>
      <c r="D167" s="9"/>
      <c r="E167" s="9"/>
      <c r="F167" s="9"/>
      <c r="G167" s="9"/>
      <c r="H167" s="9"/>
    </row>
    <row r="168" spans="2:8" hidden="1" x14ac:dyDescent="0.2">
      <c r="B168" s="9"/>
      <c r="C168" s="9"/>
      <c r="D168" s="9"/>
      <c r="E168" s="9"/>
      <c r="F168" s="9"/>
      <c r="G168" s="9"/>
      <c r="H168" s="9"/>
    </row>
    <row r="169" spans="2:8" hidden="1" x14ac:dyDescent="0.2">
      <c r="B169" s="9"/>
      <c r="C169" s="9"/>
      <c r="D169" s="9"/>
      <c r="E169" s="9"/>
      <c r="F169" s="9"/>
      <c r="G169" s="9"/>
      <c r="H169" s="9"/>
    </row>
    <row r="170" spans="2:8" hidden="1" x14ac:dyDescent="0.2">
      <c r="B170" s="9"/>
      <c r="C170" s="9"/>
      <c r="D170" s="9"/>
      <c r="E170" s="9"/>
      <c r="F170" s="9"/>
      <c r="G170" s="9"/>
      <c r="H170" s="9"/>
    </row>
    <row r="171" spans="2:8" hidden="1" x14ac:dyDescent="0.2">
      <c r="B171" s="9"/>
      <c r="C171" s="9"/>
      <c r="D171" s="9"/>
      <c r="E171" s="9"/>
      <c r="F171" s="9"/>
      <c r="G171" s="9"/>
      <c r="H171" s="9"/>
    </row>
    <row r="172" spans="2:8" hidden="1" x14ac:dyDescent="0.2">
      <c r="B172" s="9"/>
      <c r="C172" s="9"/>
      <c r="D172" s="9"/>
      <c r="E172" s="9"/>
      <c r="F172" s="9"/>
      <c r="G172" s="9"/>
      <c r="H172" s="9"/>
    </row>
    <row r="173" spans="2:8" hidden="1" x14ac:dyDescent="0.2">
      <c r="B173" s="9"/>
      <c r="C173" s="9"/>
      <c r="D173" s="9"/>
      <c r="E173" s="9"/>
      <c r="F173" s="9"/>
      <c r="G173" s="9"/>
      <c r="H173" s="9"/>
    </row>
    <row r="174" spans="2:8" hidden="1" x14ac:dyDescent="0.2">
      <c r="B174" s="9"/>
      <c r="C174" s="9"/>
      <c r="D174" s="9"/>
      <c r="E174" s="9"/>
      <c r="F174" s="9"/>
      <c r="G174" s="9"/>
      <c r="H174" s="9"/>
    </row>
    <row r="175" spans="2:8" hidden="1" x14ac:dyDescent="0.2">
      <c r="B175" s="9"/>
      <c r="C175" s="9"/>
      <c r="D175" s="9"/>
      <c r="E175" s="9"/>
      <c r="F175" s="9"/>
      <c r="G175" s="9"/>
      <c r="H175" s="9"/>
    </row>
    <row r="176" spans="2:8" hidden="1" x14ac:dyDescent="0.2">
      <c r="B176" s="9"/>
      <c r="C176" s="9"/>
      <c r="D176" s="9"/>
      <c r="E176" s="9"/>
      <c r="F176" s="9"/>
      <c r="G176" s="9"/>
      <c r="H176" s="9"/>
    </row>
    <row r="177" spans="2:8" hidden="1" x14ac:dyDescent="0.2">
      <c r="B177" s="9"/>
      <c r="C177" s="9"/>
      <c r="D177" s="9"/>
      <c r="E177" s="9"/>
      <c r="F177" s="9"/>
      <c r="G177" s="9"/>
      <c r="H177" s="9"/>
    </row>
    <row r="178" spans="2:8" hidden="1" x14ac:dyDescent="0.2">
      <c r="B178" s="9"/>
      <c r="C178" s="9"/>
      <c r="D178" s="9"/>
      <c r="E178" s="9"/>
      <c r="F178" s="9"/>
      <c r="G178" s="9"/>
      <c r="H178" s="9"/>
    </row>
    <row r="179" spans="2:8" hidden="1" x14ac:dyDescent="0.2">
      <c r="B179" s="9"/>
      <c r="C179" s="9"/>
      <c r="D179" s="9"/>
      <c r="E179" s="9"/>
      <c r="F179" s="9"/>
      <c r="G179" s="9"/>
      <c r="H179" s="9"/>
    </row>
    <row r="180" spans="2:8" hidden="1" x14ac:dyDescent="0.2">
      <c r="B180" s="9"/>
      <c r="C180" s="9"/>
      <c r="D180" s="9"/>
      <c r="E180" s="9"/>
      <c r="F180" s="9"/>
      <c r="G180" s="9"/>
      <c r="H180" s="9"/>
    </row>
    <row r="181" spans="2:8" hidden="1" x14ac:dyDescent="0.2">
      <c r="B181" s="9"/>
      <c r="C181" s="9"/>
      <c r="D181" s="9"/>
      <c r="E181" s="9"/>
      <c r="F181" s="9"/>
      <c r="G181" s="9"/>
      <c r="H181" s="9"/>
    </row>
    <row r="182" spans="2:8" hidden="1" x14ac:dyDescent="0.2">
      <c r="B182" s="9"/>
      <c r="C182" s="9"/>
      <c r="D182" s="9"/>
      <c r="E182" s="9"/>
      <c r="F182" s="9"/>
      <c r="G182" s="9"/>
      <c r="H182" s="9"/>
    </row>
    <row r="183" spans="2:8" hidden="1" x14ac:dyDescent="0.2">
      <c r="B183" s="9"/>
      <c r="C183" s="9"/>
      <c r="D183" s="9"/>
      <c r="E183" s="9"/>
      <c r="F183" s="9"/>
      <c r="G183" s="9"/>
      <c r="H183" s="9"/>
    </row>
    <row r="184" spans="2:8" hidden="1" x14ac:dyDescent="0.2">
      <c r="B184" s="9"/>
      <c r="C184" s="9"/>
      <c r="D184" s="9"/>
      <c r="E184" s="9"/>
      <c r="F184" s="9"/>
      <c r="G184" s="9"/>
      <c r="H184" s="9"/>
    </row>
    <row r="185" spans="2:8" hidden="1" x14ac:dyDescent="0.2">
      <c r="B185" s="9"/>
      <c r="C185" s="9"/>
      <c r="D185" s="9"/>
      <c r="E185" s="9"/>
      <c r="F185" s="9"/>
      <c r="G185" s="9"/>
      <c r="H185" s="9"/>
    </row>
    <row r="186" spans="2:8" hidden="1" x14ac:dyDescent="0.2">
      <c r="B186" s="9"/>
      <c r="C186" s="9"/>
      <c r="D186" s="9"/>
      <c r="E186" s="9"/>
      <c r="F186" s="9"/>
      <c r="G186" s="9"/>
      <c r="H186" s="9"/>
    </row>
    <row r="187" spans="2:8" hidden="1" x14ac:dyDescent="0.2">
      <c r="B187" s="9"/>
      <c r="C187" s="9"/>
      <c r="D187" s="9"/>
      <c r="E187" s="9"/>
      <c r="F187" s="9"/>
      <c r="G187" s="9"/>
      <c r="H187" s="9"/>
    </row>
    <row r="188" spans="2:8" hidden="1" x14ac:dyDescent="0.2">
      <c r="B188" s="9"/>
      <c r="C188" s="9"/>
      <c r="D188" s="9"/>
      <c r="E188" s="9"/>
      <c r="F188" s="9"/>
      <c r="G188" s="9"/>
      <c r="H188" s="9"/>
    </row>
    <row r="189" spans="2:8" hidden="1" x14ac:dyDescent="0.2">
      <c r="B189" s="9"/>
      <c r="C189" s="9"/>
      <c r="D189" s="9"/>
      <c r="E189" s="9"/>
      <c r="F189" s="9"/>
      <c r="G189" s="9"/>
      <c r="H189" s="9"/>
    </row>
    <row r="190" spans="2:8" hidden="1" x14ac:dyDescent="0.2">
      <c r="B190" s="9"/>
      <c r="C190" s="9"/>
      <c r="D190" s="9"/>
      <c r="E190" s="9"/>
      <c r="F190" s="9"/>
      <c r="G190" s="9"/>
      <c r="H190" s="9"/>
    </row>
    <row r="191" spans="2:8" hidden="1" x14ac:dyDescent="0.2">
      <c r="B191" s="9"/>
      <c r="C191" s="9"/>
      <c r="D191" s="9"/>
      <c r="E191" s="9"/>
      <c r="F191" s="9"/>
      <c r="G191" s="9"/>
      <c r="H191" s="9"/>
    </row>
    <row r="192" spans="2:8" hidden="1" x14ac:dyDescent="0.2">
      <c r="B192" s="9"/>
      <c r="C192" s="9"/>
      <c r="D192" s="9"/>
      <c r="E192" s="9"/>
      <c r="F192" s="9"/>
      <c r="G192" s="9"/>
      <c r="H192" s="9"/>
    </row>
    <row r="193" spans="2:8" hidden="1" x14ac:dyDescent="0.2">
      <c r="B193" s="9"/>
      <c r="C193" s="9"/>
      <c r="D193" s="9"/>
      <c r="E193" s="9"/>
      <c r="F193" s="9"/>
      <c r="G193" s="9"/>
      <c r="H193" s="9"/>
    </row>
    <row r="194" spans="2:8" hidden="1" x14ac:dyDescent="0.2">
      <c r="B194" s="9"/>
      <c r="C194" s="9"/>
      <c r="D194" s="9"/>
      <c r="E194" s="9"/>
      <c r="F194" s="9"/>
      <c r="G194" s="9"/>
      <c r="H194" s="9"/>
    </row>
    <row r="195" spans="2:8" hidden="1" x14ac:dyDescent="0.2">
      <c r="B195" s="9"/>
      <c r="C195" s="9"/>
      <c r="D195" s="9"/>
      <c r="E195" s="9"/>
      <c r="F195" s="9"/>
      <c r="G195" s="9"/>
      <c r="H195" s="9"/>
    </row>
    <row r="196" spans="2:8" hidden="1" x14ac:dyDescent="0.2">
      <c r="B196" s="9"/>
      <c r="C196" s="9"/>
      <c r="D196" s="9"/>
      <c r="E196" s="9"/>
      <c r="F196" s="9"/>
      <c r="G196" s="9"/>
      <c r="H196" s="9"/>
    </row>
    <row r="197" spans="2:8" hidden="1" x14ac:dyDescent="0.2">
      <c r="B197" s="9"/>
      <c r="C197" s="9"/>
      <c r="D197" s="9"/>
      <c r="E197" s="9"/>
      <c r="F197" s="9"/>
      <c r="G197" s="9"/>
      <c r="H197" s="9"/>
    </row>
    <row r="198" spans="2:8" hidden="1" x14ac:dyDescent="0.2">
      <c r="B198" s="9"/>
      <c r="C198" s="9"/>
      <c r="D198" s="9"/>
      <c r="E198" s="9"/>
      <c r="F198" s="9"/>
      <c r="G198" s="9"/>
      <c r="H198" s="9"/>
    </row>
    <row r="199" spans="2:8" hidden="1" x14ac:dyDescent="0.2">
      <c r="B199" s="9"/>
      <c r="C199" s="9"/>
      <c r="D199" s="9"/>
      <c r="E199" s="9"/>
      <c r="F199" s="9"/>
      <c r="G199" s="9"/>
      <c r="H199" s="9"/>
    </row>
    <row r="200" spans="2:8" hidden="1" x14ac:dyDescent="0.2">
      <c r="B200" s="9"/>
      <c r="C200" s="9"/>
      <c r="D200" s="9"/>
      <c r="E200" s="9"/>
      <c r="F200" s="9"/>
      <c r="G200" s="9"/>
      <c r="H200" s="9"/>
    </row>
    <row r="201" spans="2:8" hidden="1" x14ac:dyDescent="0.2">
      <c r="B201" s="9"/>
      <c r="C201" s="9"/>
      <c r="D201" s="9"/>
      <c r="E201" s="9"/>
      <c r="F201" s="9"/>
      <c r="G201" s="9"/>
      <c r="H201" s="9"/>
    </row>
    <row r="202" spans="2:8" hidden="1" x14ac:dyDescent="0.2">
      <c r="B202" s="9"/>
      <c r="C202" s="9"/>
      <c r="D202" s="9"/>
      <c r="E202" s="9"/>
      <c r="F202" s="9"/>
      <c r="G202" s="9"/>
      <c r="H202" s="9"/>
    </row>
    <row r="203" spans="2:8" hidden="1" x14ac:dyDescent="0.2">
      <c r="B203" s="9"/>
      <c r="C203" s="9"/>
      <c r="D203" s="9"/>
      <c r="E203" s="9"/>
      <c r="F203" s="9"/>
      <c r="G203" s="9"/>
      <c r="H203" s="9"/>
    </row>
    <row r="204" spans="2:8" hidden="1" x14ac:dyDescent="0.2">
      <c r="B204" s="9"/>
      <c r="C204" s="9"/>
      <c r="D204" s="9"/>
      <c r="E204" s="9"/>
      <c r="F204" s="9"/>
      <c r="G204" s="9"/>
      <c r="H204" s="9"/>
    </row>
    <row r="205" spans="2:8" hidden="1" x14ac:dyDescent="0.2">
      <c r="B205" s="9"/>
      <c r="C205" s="9"/>
      <c r="D205" s="9"/>
      <c r="E205" s="9"/>
      <c r="F205" s="9"/>
      <c r="G205" s="9"/>
      <c r="H205" s="9"/>
    </row>
    <row r="206" spans="2:8" hidden="1" x14ac:dyDescent="0.2">
      <c r="B206" s="9"/>
      <c r="C206" s="9"/>
      <c r="D206" s="9"/>
      <c r="E206" s="9"/>
      <c r="F206" s="9"/>
      <c r="G206" s="9"/>
      <c r="H206" s="9"/>
    </row>
    <row r="207" spans="2:8" hidden="1" x14ac:dyDescent="0.2">
      <c r="B207" s="9"/>
      <c r="C207" s="9"/>
      <c r="D207" s="9"/>
      <c r="E207" s="9"/>
      <c r="F207" s="9"/>
      <c r="G207" s="9"/>
      <c r="H207" s="9"/>
    </row>
    <row r="208" spans="2:8" hidden="1" x14ac:dyDescent="0.2">
      <c r="B208" s="9"/>
      <c r="C208" s="9"/>
      <c r="D208" s="9"/>
      <c r="E208" s="9"/>
      <c r="F208" s="9"/>
      <c r="G208" s="9"/>
      <c r="H208" s="9"/>
    </row>
    <row r="209" spans="2:8" hidden="1" x14ac:dyDescent="0.2">
      <c r="B209" s="9"/>
      <c r="C209" s="9"/>
      <c r="D209" s="9"/>
      <c r="E209" s="9"/>
      <c r="F209" s="9"/>
      <c r="G209" s="9"/>
      <c r="H209" s="9"/>
    </row>
    <row r="210" spans="2:8" hidden="1" x14ac:dyDescent="0.2">
      <c r="B210" s="9"/>
      <c r="C210" s="9"/>
      <c r="D210" s="9"/>
      <c r="E210" s="9"/>
      <c r="F210" s="9"/>
      <c r="G210" s="9"/>
      <c r="H210" s="9"/>
    </row>
    <row r="211" spans="2:8" hidden="1" x14ac:dyDescent="0.2">
      <c r="B211" s="9"/>
      <c r="C211" s="9"/>
      <c r="D211" s="9"/>
      <c r="E211" s="9"/>
      <c r="F211" s="9"/>
      <c r="G211" s="9"/>
      <c r="H211" s="9"/>
    </row>
    <row r="212" spans="2:8" hidden="1" x14ac:dyDescent="0.2">
      <c r="B212" s="9"/>
      <c r="C212" s="9"/>
      <c r="D212" s="9"/>
      <c r="E212" s="9"/>
      <c r="F212" s="9"/>
      <c r="G212" s="9"/>
      <c r="H212" s="9"/>
    </row>
    <row r="213" spans="2:8" hidden="1" x14ac:dyDescent="0.2">
      <c r="B213" s="9"/>
      <c r="C213" s="9"/>
      <c r="D213" s="9"/>
      <c r="E213" s="9"/>
      <c r="F213" s="9"/>
      <c r="G213" s="9"/>
      <c r="H213" s="9"/>
    </row>
    <row r="214" spans="2:8" hidden="1" x14ac:dyDescent="0.2">
      <c r="B214" s="9"/>
      <c r="C214" s="9"/>
      <c r="D214" s="9"/>
      <c r="E214" s="9"/>
      <c r="F214" s="9"/>
      <c r="G214" s="9"/>
      <c r="H214" s="9"/>
    </row>
    <row r="215" spans="2:8" hidden="1" x14ac:dyDescent="0.2">
      <c r="B215" s="9"/>
      <c r="C215" s="9"/>
      <c r="D215" s="9"/>
      <c r="E215" s="9"/>
      <c r="F215" s="9"/>
      <c r="G215" s="9"/>
      <c r="H215" s="9"/>
    </row>
    <row r="216" spans="2:8" hidden="1" x14ac:dyDescent="0.2">
      <c r="B216" s="9"/>
      <c r="C216" s="9"/>
      <c r="D216" s="9"/>
      <c r="E216" s="9"/>
      <c r="F216" s="9"/>
      <c r="G216" s="9"/>
      <c r="H216" s="9"/>
    </row>
    <row r="217" spans="2:8" hidden="1" x14ac:dyDescent="0.2">
      <c r="B217" s="9"/>
      <c r="C217" s="9"/>
      <c r="D217" s="9"/>
      <c r="E217" s="9"/>
      <c r="F217" s="9"/>
      <c r="G217" s="9"/>
      <c r="H217" s="9"/>
    </row>
    <row r="218" spans="2:8" hidden="1" x14ac:dyDescent="0.2">
      <c r="B218" s="9"/>
      <c r="C218" s="9"/>
      <c r="D218" s="9"/>
      <c r="E218" s="9"/>
      <c r="F218" s="9"/>
      <c r="G218" s="9"/>
      <c r="H218" s="9"/>
    </row>
    <row r="219" spans="2:8" hidden="1" x14ac:dyDescent="0.2">
      <c r="B219" s="9"/>
      <c r="C219" s="9"/>
      <c r="D219" s="9"/>
      <c r="E219" s="9"/>
      <c r="F219" s="9"/>
      <c r="G219" s="9"/>
      <c r="H219" s="9"/>
    </row>
    <row r="220" spans="2:8" hidden="1" x14ac:dyDescent="0.2">
      <c r="B220" s="9"/>
      <c r="C220" s="9"/>
      <c r="D220" s="9"/>
      <c r="E220" s="9"/>
      <c r="F220" s="9"/>
      <c r="G220" s="9"/>
      <c r="H220" s="9"/>
    </row>
    <row r="221" spans="2:8" hidden="1" x14ac:dyDescent="0.2">
      <c r="B221" s="9"/>
      <c r="C221" s="9"/>
      <c r="D221" s="9"/>
      <c r="E221" s="9"/>
      <c r="F221" s="9"/>
      <c r="G221" s="9"/>
      <c r="H221" s="9"/>
    </row>
    <row r="222" spans="2:8" hidden="1" x14ac:dyDescent="0.2">
      <c r="B222" s="9"/>
      <c r="C222" s="9"/>
      <c r="D222" s="9"/>
      <c r="E222" s="9"/>
      <c r="F222" s="9"/>
      <c r="G222" s="9"/>
      <c r="H222" s="9"/>
    </row>
    <row r="223" spans="2:8" hidden="1" x14ac:dyDescent="0.2">
      <c r="B223" s="9"/>
      <c r="C223" s="9"/>
      <c r="D223" s="9"/>
      <c r="E223" s="9"/>
      <c r="F223" s="9"/>
      <c r="G223" s="9"/>
      <c r="H223" s="9"/>
    </row>
    <row r="224" spans="2:8" hidden="1" x14ac:dyDescent="0.2">
      <c r="B224" s="9"/>
      <c r="C224" s="9"/>
      <c r="D224" s="9"/>
      <c r="E224" s="9"/>
      <c r="F224" s="9"/>
      <c r="G224" s="9"/>
      <c r="H224" s="9"/>
    </row>
    <row r="225" spans="2:8" hidden="1" x14ac:dyDescent="0.2">
      <c r="B225" s="9"/>
      <c r="C225" s="9"/>
      <c r="D225" s="9"/>
      <c r="E225" s="9"/>
      <c r="F225" s="9"/>
      <c r="G225" s="9"/>
      <c r="H225" s="9"/>
    </row>
    <row r="226" spans="2:8" hidden="1" x14ac:dyDescent="0.2">
      <c r="B226" s="9"/>
      <c r="C226" s="9"/>
      <c r="D226" s="9"/>
      <c r="E226" s="9"/>
      <c r="F226" s="9"/>
      <c r="G226" s="9"/>
      <c r="H226" s="9"/>
    </row>
    <row r="227" spans="2:8" hidden="1" x14ac:dyDescent="0.2">
      <c r="B227" s="9"/>
      <c r="C227" s="9"/>
      <c r="D227" s="9"/>
      <c r="E227" s="9"/>
      <c r="F227" s="9"/>
      <c r="G227" s="9"/>
      <c r="H227" s="9"/>
    </row>
    <row r="228" spans="2:8" hidden="1" x14ac:dyDescent="0.2">
      <c r="B228" s="9"/>
      <c r="C228" s="9"/>
      <c r="D228" s="9"/>
      <c r="E228" s="9"/>
      <c r="F228" s="9"/>
      <c r="G228" s="9"/>
      <c r="H228" s="9"/>
    </row>
    <row r="229" spans="2:8" hidden="1" x14ac:dyDescent="0.2">
      <c r="B229" s="9"/>
      <c r="C229" s="9"/>
      <c r="D229" s="9"/>
      <c r="E229" s="9"/>
      <c r="F229" s="9"/>
      <c r="G229" s="9"/>
      <c r="H229" s="9"/>
    </row>
    <row r="230" spans="2:8" hidden="1" x14ac:dyDescent="0.2">
      <c r="B230" s="9"/>
      <c r="C230" s="9"/>
      <c r="D230" s="9"/>
      <c r="E230" s="9"/>
      <c r="F230" s="9"/>
      <c r="G230" s="9"/>
      <c r="H230" s="9"/>
    </row>
    <row r="231" spans="2:8" hidden="1" x14ac:dyDescent="0.2">
      <c r="B231" s="9"/>
      <c r="C231" s="9"/>
      <c r="D231" s="9"/>
      <c r="E231" s="9"/>
      <c r="F231" s="9"/>
      <c r="G231" s="9"/>
      <c r="H231" s="9"/>
    </row>
    <row r="232" spans="2:8" hidden="1" x14ac:dyDescent="0.2">
      <c r="B232" s="9"/>
      <c r="C232" s="9"/>
      <c r="D232" s="9"/>
      <c r="E232" s="9"/>
      <c r="F232" s="9"/>
      <c r="G232" s="9"/>
      <c r="H232" s="9"/>
    </row>
    <row r="233" spans="2:8" hidden="1" x14ac:dyDescent="0.2">
      <c r="B233" s="9"/>
      <c r="C233" s="9"/>
      <c r="D233" s="9"/>
      <c r="E233" s="9"/>
      <c r="F233" s="9"/>
      <c r="G233" s="9"/>
      <c r="H233" s="9"/>
    </row>
    <row r="234" spans="2:8" hidden="1" x14ac:dyDescent="0.2">
      <c r="B234" s="9"/>
      <c r="C234" s="9"/>
      <c r="D234" s="9"/>
      <c r="E234" s="9"/>
      <c r="F234" s="9"/>
      <c r="G234" s="9"/>
      <c r="H234" s="9"/>
    </row>
    <row r="235" spans="2:8" hidden="1" x14ac:dyDescent="0.2">
      <c r="B235" s="9"/>
      <c r="C235" s="9"/>
      <c r="D235" s="9"/>
      <c r="E235" s="9"/>
      <c r="F235" s="9"/>
      <c r="G235" s="9"/>
      <c r="H235" s="9"/>
    </row>
    <row r="236" spans="2:8" hidden="1" x14ac:dyDescent="0.2">
      <c r="B236" s="9"/>
      <c r="C236" s="9"/>
      <c r="D236" s="9"/>
      <c r="E236" s="9"/>
      <c r="F236" s="9"/>
      <c r="G236" s="9"/>
      <c r="H236" s="9"/>
    </row>
    <row r="237" spans="2:8" hidden="1" x14ac:dyDescent="0.2">
      <c r="B237" s="9"/>
      <c r="C237" s="9"/>
      <c r="D237" s="9"/>
      <c r="E237" s="9"/>
      <c r="F237" s="9"/>
      <c r="G237" s="9"/>
      <c r="H237" s="9"/>
    </row>
    <row r="238" spans="2:8" hidden="1" x14ac:dyDescent="0.2">
      <c r="B238" s="9"/>
      <c r="C238" s="9"/>
      <c r="D238" s="9"/>
      <c r="E238" s="9"/>
      <c r="F238" s="9"/>
      <c r="G238" s="9"/>
      <c r="H238" s="9"/>
    </row>
    <row r="239" spans="2:8" hidden="1" x14ac:dyDescent="0.2">
      <c r="B239" s="9"/>
      <c r="C239" s="9"/>
      <c r="D239" s="9"/>
      <c r="E239" s="9"/>
      <c r="F239" s="9"/>
      <c r="G239" s="9"/>
      <c r="H239" s="9"/>
    </row>
    <row r="240" spans="2:8" hidden="1" x14ac:dyDescent="0.2">
      <c r="B240" s="9"/>
      <c r="C240" s="9"/>
      <c r="D240" s="9"/>
      <c r="E240" s="9"/>
      <c r="F240" s="9"/>
      <c r="G240" s="9"/>
      <c r="H240" s="9"/>
    </row>
    <row r="241" spans="2:8" hidden="1" x14ac:dyDescent="0.2">
      <c r="B241" s="9"/>
      <c r="C241" s="9"/>
      <c r="D241" s="9"/>
      <c r="E241" s="9"/>
      <c r="F241" s="9"/>
      <c r="G241" s="9"/>
      <c r="H241" s="9"/>
    </row>
    <row r="242" spans="2:8" hidden="1" x14ac:dyDescent="0.2">
      <c r="B242" s="9"/>
      <c r="C242" s="9"/>
      <c r="D242" s="9"/>
      <c r="E242" s="9"/>
      <c r="F242" s="9"/>
      <c r="G242" s="9"/>
      <c r="H242" s="9"/>
    </row>
    <row r="243" spans="2:8" hidden="1" x14ac:dyDescent="0.2">
      <c r="B243" s="9"/>
      <c r="C243" s="9"/>
      <c r="D243" s="9"/>
      <c r="E243" s="9"/>
      <c r="F243" s="9"/>
      <c r="G243" s="9"/>
      <c r="H243" s="9"/>
    </row>
    <row r="244" spans="2:8" hidden="1" x14ac:dyDescent="0.2">
      <c r="B244" s="9"/>
      <c r="C244" s="9"/>
      <c r="D244" s="9"/>
      <c r="E244" s="9"/>
      <c r="F244" s="9"/>
      <c r="G244" s="9"/>
      <c r="H244" s="9"/>
    </row>
    <row r="245" spans="2:8" hidden="1" x14ac:dyDescent="0.2">
      <c r="B245" s="9"/>
      <c r="C245" s="9"/>
      <c r="D245" s="9"/>
      <c r="E245" s="9"/>
      <c r="F245" s="9"/>
      <c r="G245" s="9"/>
      <c r="H245" s="9"/>
    </row>
    <row r="246" spans="2:8" hidden="1" x14ac:dyDescent="0.2">
      <c r="B246" s="9"/>
      <c r="C246" s="9"/>
      <c r="D246" s="9"/>
      <c r="E246" s="9"/>
      <c r="F246" s="9"/>
      <c r="G246" s="9"/>
      <c r="H246" s="9"/>
    </row>
    <row r="247" spans="2:8" hidden="1" x14ac:dyDescent="0.2">
      <c r="B247" s="9"/>
      <c r="C247" s="9"/>
      <c r="D247" s="9"/>
      <c r="E247" s="9"/>
      <c r="F247" s="9"/>
      <c r="G247" s="9"/>
      <c r="H247" s="9"/>
    </row>
    <row r="248" spans="2:8" hidden="1" x14ac:dyDescent="0.2">
      <c r="B248" s="9"/>
      <c r="C248" s="9"/>
      <c r="D248" s="9"/>
      <c r="E248" s="9"/>
      <c r="F248" s="9"/>
      <c r="G248" s="9"/>
      <c r="H248" s="9"/>
    </row>
    <row r="249" spans="2:8" hidden="1" x14ac:dyDescent="0.2">
      <c r="B249" s="9"/>
      <c r="C249" s="9"/>
      <c r="D249" s="9"/>
      <c r="E249" s="9"/>
      <c r="F249" s="9"/>
      <c r="G249" s="9"/>
      <c r="H249" s="9"/>
    </row>
    <row r="250" spans="2:8" hidden="1" x14ac:dyDescent="0.2">
      <c r="B250" s="9"/>
      <c r="C250" s="9"/>
      <c r="D250" s="9"/>
      <c r="E250" s="9"/>
      <c r="F250" s="9"/>
      <c r="G250" s="9"/>
      <c r="H250" s="9"/>
    </row>
    <row r="251" spans="2:8" hidden="1" x14ac:dyDescent="0.2">
      <c r="B251" s="9"/>
      <c r="C251" s="9"/>
      <c r="D251" s="9"/>
      <c r="E251" s="9"/>
      <c r="F251" s="9"/>
      <c r="G251" s="9"/>
      <c r="H251" s="9"/>
    </row>
    <row r="252" spans="2:8" hidden="1" x14ac:dyDescent="0.2">
      <c r="B252" s="9"/>
      <c r="C252" s="9"/>
      <c r="D252" s="9"/>
      <c r="E252" s="9"/>
      <c r="F252" s="9"/>
      <c r="G252" s="9"/>
      <c r="H252" s="9"/>
    </row>
    <row r="253" spans="2:8" hidden="1" x14ac:dyDescent="0.2">
      <c r="B253" s="9"/>
      <c r="C253" s="9"/>
      <c r="D253" s="9"/>
      <c r="E253" s="9"/>
      <c r="F253" s="9"/>
      <c r="G253" s="9"/>
      <c r="H253" s="9"/>
    </row>
    <row r="254" spans="2:8" hidden="1" x14ac:dyDescent="0.2">
      <c r="B254" s="9"/>
      <c r="C254" s="9"/>
      <c r="D254" s="9"/>
      <c r="E254" s="9"/>
      <c r="F254" s="9"/>
      <c r="G254" s="9"/>
      <c r="H254" s="9"/>
    </row>
    <row r="255" spans="2:8" hidden="1" x14ac:dyDescent="0.2">
      <c r="B255" s="9"/>
      <c r="C255" s="9"/>
      <c r="D255" s="9"/>
      <c r="E255" s="9"/>
      <c r="F255" s="9"/>
      <c r="G255" s="9"/>
      <c r="H255" s="9"/>
    </row>
    <row r="256" spans="2:8" hidden="1" x14ac:dyDescent="0.2">
      <c r="B256" s="9"/>
      <c r="C256" s="9"/>
      <c r="D256" s="9"/>
      <c r="E256" s="9"/>
      <c r="F256" s="9"/>
      <c r="G256" s="9"/>
      <c r="H256" s="9"/>
    </row>
    <row r="257" spans="2:8" hidden="1" x14ac:dyDescent="0.2">
      <c r="B257" s="9"/>
      <c r="C257" s="9"/>
      <c r="D257" s="9"/>
      <c r="E257" s="9"/>
      <c r="F257" s="9"/>
      <c r="G257" s="9"/>
      <c r="H257" s="9"/>
    </row>
    <row r="258" spans="2:8" hidden="1" x14ac:dyDescent="0.2">
      <c r="B258" s="9"/>
      <c r="C258" s="9"/>
      <c r="D258" s="9"/>
      <c r="E258" s="9"/>
      <c r="F258" s="9"/>
      <c r="G258" s="9"/>
      <c r="H258" s="9"/>
    </row>
    <row r="259" spans="2:8" hidden="1" x14ac:dyDescent="0.2">
      <c r="B259" s="9"/>
      <c r="C259" s="9"/>
      <c r="D259" s="9"/>
      <c r="E259" s="9"/>
      <c r="F259" s="9"/>
      <c r="G259" s="9"/>
      <c r="H259" s="9"/>
    </row>
    <row r="260" spans="2:8" hidden="1" x14ac:dyDescent="0.2">
      <c r="B260" s="9"/>
      <c r="C260" s="9"/>
      <c r="D260" s="9"/>
      <c r="E260" s="9"/>
      <c r="F260" s="9"/>
      <c r="G260" s="9"/>
      <c r="H260" s="9"/>
    </row>
    <row r="261" spans="2:8" hidden="1" x14ac:dyDescent="0.2">
      <c r="B261" s="9"/>
      <c r="C261" s="9"/>
      <c r="D261" s="9"/>
      <c r="E261" s="9"/>
      <c r="F261" s="9"/>
      <c r="G261" s="9"/>
      <c r="H261" s="9"/>
    </row>
    <row r="262" spans="2:8" hidden="1" x14ac:dyDescent="0.2">
      <c r="B262" s="9"/>
      <c r="C262" s="9"/>
      <c r="D262" s="9"/>
      <c r="E262" s="9"/>
      <c r="F262" s="9"/>
      <c r="G262" s="9"/>
      <c r="H262" s="9"/>
    </row>
    <row r="263" spans="2:8" hidden="1" x14ac:dyDescent="0.2">
      <c r="B263" s="9"/>
      <c r="C263" s="9"/>
      <c r="D263" s="9"/>
      <c r="E263" s="9"/>
      <c r="F263" s="9"/>
      <c r="G263" s="9"/>
      <c r="H263" s="9"/>
    </row>
    <row r="264" spans="2:8" hidden="1" x14ac:dyDescent="0.2">
      <c r="B264" s="9"/>
      <c r="C264" s="9"/>
      <c r="D264" s="9"/>
      <c r="E264" s="9"/>
      <c r="F264" s="9"/>
      <c r="G264" s="9"/>
      <c r="H264" s="9"/>
    </row>
    <row r="265" spans="2:8" hidden="1" x14ac:dyDescent="0.2">
      <c r="B265" s="9"/>
      <c r="C265" s="9"/>
      <c r="D265" s="9"/>
      <c r="E265" s="9"/>
      <c r="F265" s="9"/>
      <c r="G265" s="9"/>
      <c r="H265" s="9"/>
    </row>
    <row r="266" spans="2:8" hidden="1" x14ac:dyDescent="0.2">
      <c r="B266" s="9"/>
      <c r="C266" s="9"/>
      <c r="D266" s="9"/>
      <c r="E266" s="9"/>
      <c r="F266" s="9"/>
      <c r="G266" s="9"/>
      <c r="H266" s="9"/>
    </row>
    <row r="267" spans="2:8" hidden="1" x14ac:dyDescent="0.2">
      <c r="B267" s="9"/>
      <c r="C267" s="9"/>
      <c r="D267" s="9"/>
      <c r="E267" s="9"/>
      <c r="F267" s="9"/>
      <c r="G267" s="9"/>
      <c r="H267" s="9"/>
    </row>
    <row r="268" spans="2:8" hidden="1" x14ac:dyDescent="0.2">
      <c r="B268" s="9"/>
      <c r="C268" s="9"/>
      <c r="D268" s="9"/>
      <c r="E268" s="9"/>
      <c r="F268" s="9"/>
      <c r="G268" s="9"/>
      <c r="H268" s="9"/>
    </row>
    <row r="269" spans="2:8" hidden="1" x14ac:dyDescent="0.2">
      <c r="B269" s="9"/>
      <c r="C269" s="9"/>
      <c r="D269" s="9"/>
      <c r="E269" s="9"/>
      <c r="F269" s="9"/>
      <c r="G269" s="9"/>
      <c r="H269" s="9"/>
    </row>
    <row r="270" spans="2:8" hidden="1" x14ac:dyDescent="0.2">
      <c r="B270" s="9"/>
      <c r="C270" s="9"/>
      <c r="D270" s="9"/>
      <c r="E270" s="9"/>
      <c r="F270" s="9"/>
      <c r="G270" s="9"/>
      <c r="H270" s="9"/>
    </row>
    <row r="271" spans="2:8" hidden="1" x14ac:dyDescent="0.2">
      <c r="B271" s="9"/>
      <c r="C271" s="9"/>
      <c r="D271" s="9"/>
      <c r="E271" s="9"/>
      <c r="F271" s="9"/>
      <c r="G271" s="9"/>
      <c r="H271" s="9"/>
    </row>
    <row r="272" spans="2:8" hidden="1" x14ac:dyDescent="0.2">
      <c r="B272" s="9"/>
      <c r="C272" s="9"/>
      <c r="D272" s="9"/>
      <c r="E272" s="9"/>
      <c r="F272" s="9"/>
      <c r="G272" s="9"/>
      <c r="H272" s="9"/>
    </row>
    <row r="273" spans="2:8" hidden="1" x14ac:dyDescent="0.2">
      <c r="B273" s="9"/>
      <c r="C273" s="9"/>
      <c r="D273" s="9"/>
      <c r="E273" s="9"/>
      <c r="F273" s="9"/>
      <c r="G273" s="9"/>
      <c r="H273" s="9"/>
    </row>
    <row r="274" spans="2:8" hidden="1" x14ac:dyDescent="0.2">
      <c r="B274" s="9"/>
      <c r="C274" s="9"/>
      <c r="D274" s="9"/>
      <c r="E274" s="9"/>
      <c r="F274" s="9"/>
      <c r="G274" s="9"/>
      <c r="H274" s="9"/>
    </row>
    <row r="275" spans="2:8" hidden="1" x14ac:dyDescent="0.2">
      <c r="B275" s="9"/>
      <c r="C275" s="9"/>
      <c r="D275" s="9"/>
      <c r="E275" s="9"/>
      <c r="F275" s="9"/>
      <c r="G275" s="9"/>
      <c r="H275" s="9"/>
    </row>
    <row r="276" spans="2:8" hidden="1" x14ac:dyDescent="0.2">
      <c r="B276" s="9"/>
      <c r="C276" s="9"/>
      <c r="D276" s="9"/>
      <c r="E276" s="9"/>
      <c r="F276" s="9"/>
      <c r="G276" s="9"/>
      <c r="H276" s="9"/>
    </row>
    <row r="277" spans="2:8" hidden="1" x14ac:dyDescent="0.2">
      <c r="B277" s="9"/>
      <c r="C277" s="9"/>
      <c r="D277" s="9"/>
      <c r="E277" s="9"/>
      <c r="F277" s="9"/>
      <c r="G277" s="9"/>
      <c r="H277" s="9"/>
    </row>
    <row r="278" spans="2:8" hidden="1" x14ac:dyDescent="0.2">
      <c r="B278" s="9"/>
      <c r="C278" s="9"/>
      <c r="D278" s="9"/>
      <c r="E278" s="9"/>
      <c r="F278" s="9"/>
      <c r="G278" s="9"/>
      <c r="H278" s="9"/>
    </row>
    <row r="279" spans="2:8" hidden="1" x14ac:dyDescent="0.2">
      <c r="B279" s="9"/>
      <c r="C279" s="9"/>
      <c r="D279" s="9"/>
      <c r="E279" s="9"/>
      <c r="F279" s="9"/>
      <c r="G279" s="9"/>
      <c r="H279" s="9"/>
    </row>
    <row r="280" spans="2:8" hidden="1" x14ac:dyDescent="0.2">
      <c r="B280" s="9"/>
      <c r="C280" s="9"/>
      <c r="D280" s="9"/>
      <c r="E280" s="9"/>
      <c r="F280" s="9"/>
      <c r="G280" s="9"/>
      <c r="H280" s="9"/>
    </row>
    <row r="281" spans="2:8" hidden="1" x14ac:dyDescent="0.2">
      <c r="B281" s="9"/>
      <c r="C281" s="9"/>
      <c r="D281" s="9"/>
      <c r="E281" s="9"/>
      <c r="F281" s="9"/>
      <c r="G281" s="9"/>
      <c r="H281" s="9"/>
    </row>
    <row r="282" spans="2:8" hidden="1" x14ac:dyDescent="0.2">
      <c r="B282" s="9"/>
      <c r="C282" s="9"/>
      <c r="D282" s="9"/>
      <c r="E282" s="9"/>
      <c r="F282" s="9"/>
      <c r="G282" s="9"/>
      <c r="H282" s="9"/>
    </row>
    <row r="283" spans="2:8" hidden="1" x14ac:dyDescent="0.2">
      <c r="B283" s="9"/>
      <c r="C283" s="9"/>
      <c r="D283" s="9"/>
      <c r="E283" s="9"/>
      <c r="F283" s="9"/>
      <c r="G283" s="9"/>
      <c r="H283" s="9"/>
    </row>
    <row r="284" spans="2:8" hidden="1" x14ac:dyDescent="0.2">
      <c r="B284" s="9"/>
      <c r="C284" s="9"/>
      <c r="D284" s="9"/>
      <c r="E284" s="9"/>
      <c r="F284" s="9"/>
      <c r="G284" s="9"/>
      <c r="H284" s="9"/>
    </row>
    <row r="285" spans="2:8" hidden="1" x14ac:dyDescent="0.2">
      <c r="B285" s="9"/>
      <c r="C285" s="9"/>
      <c r="D285" s="9"/>
      <c r="E285" s="9"/>
      <c r="F285" s="9"/>
      <c r="G285" s="9"/>
      <c r="H285" s="9"/>
    </row>
    <row r="286" spans="2:8" hidden="1" x14ac:dyDescent="0.2">
      <c r="B286" s="9"/>
      <c r="C286" s="9"/>
      <c r="D286" s="9"/>
      <c r="E286" s="9"/>
      <c r="F286" s="9"/>
      <c r="G286" s="9"/>
      <c r="H286" s="9"/>
    </row>
    <row r="287" spans="2:8" hidden="1" x14ac:dyDescent="0.2">
      <c r="B287" s="9"/>
      <c r="C287" s="9"/>
      <c r="D287" s="9"/>
      <c r="E287" s="9"/>
      <c r="F287" s="9"/>
      <c r="G287" s="9"/>
      <c r="H287" s="9"/>
    </row>
    <row r="288" spans="2:8" hidden="1" x14ac:dyDescent="0.2">
      <c r="B288" s="9"/>
      <c r="C288" s="9"/>
      <c r="D288" s="9"/>
      <c r="E288" s="9"/>
      <c r="F288" s="9"/>
      <c r="G288" s="9"/>
      <c r="H288" s="9"/>
    </row>
    <row r="289" spans="2:8" hidden="1" x14ac:dyDescent="0.2">
      <c r="B289" s="9"/>
      <c r="C289" s="9"/>
      <c r="D289" s="9"/>
      <c r="E289" s="9"/>
      <c r="F289" s="9"/>
      <c r="G289" s="9"/>
      <c r="H289" s="9"/>
    </row>
    <row r="290" spans="2:8" hidden="1" x14ac:dyDescent="0.2">
      <c r="B290" s="9"/>
      <c r="C290" s="9"/>
      <c r="D290" s="9"/>
      <c r="E290" s="9"/>
      <c r="F290" s="9"/>
      <c r="G290" s="9"/>
      <c r="H290" s="9"/>
    </row>
    <row r="291" spans="2:8" hidden="1" x14ac:dyDescent="0.2">
      <c r="B291" s="9"/>
      <c r="C291" s="9"/>
      <c r="D291" s="9"/>
      <c r="E291" s="9"/>
      <c r="F291" s="9"/>
      <c r="G291" s="9"/>
      <c r="H291" s="9"/>
    </row>
    <row r="292" spans="2:8" hidden="1" x14ac:dyDescent="0.2">
      <c r="B292" s="9"/>
      <c r="C292" s="9"/>
      <c r="D292" s="9"/>
      <c r="E292" s="9"/>
      <c r="F292" s="9"/>
      <c r="G292" s="9"/>
      <c r="H292" s="9"/>
    </row>
    <row r="293" spans="2:8" hidden="1" x14ac:dyDescent="0.2">
      <c r="B293" s="9"/>
      <c r="C293" s="9"/>
      <c r="D293" s="9"/>
      <c r="E293" s="9"/>
      <c r="F293" s="9"/>
      <c r="G293" s="9"/>
      <c r="H293" s="9"/>
    </row>
    <row r="294" spans="2:8" hidden="1" x14ac:dyDescent="0.2">
      <c r="B294" s="9"/>
      <c r="C294" s="9"/>
      <c r="D294" s="9"/>
      <c r="E294" s="9"/>
      <c r="F294" s="9"/>
      <c r="G294" s="9"/>
      <c r="H294" s="9"/>
    </row>
    <row r="295" spans="2:8" hidden="1" x14ac:dyDescent="0.2">
      <c r="B295" s="9"/>
      <c r="C295" s="9"/>
      <c r="D295" s="9"/>
      <c r="E295" s="9"/>
      <c r="F295" s="9"/>
      <c r="G295" s="9"/>
      <c r="H295" s="9"/>
    </row>
    <row r="296" spans="2:8" hidden="1" x14ac:dyDescent="0.2">
      <c r="B296" s="9"/>
      <c r="C296" s="9"/>
      <c r="D296" s="9"/>
      <c r="E296" s="9"/>
      <c r="F296" s="9"/>
      <c r="G296" s="9"/>
      <c r="H296" s="9"/>
    </row>
    <row r="297" spans="2:8" hidden="1" x14ac:dyDescent="0.2">
      <c r="B297" s="9"/>
      <c r="C297" s="9"/>
      <c r="D297" s="9"/>
      <c r="E297" s="9"/>
      <c r="F297" s="9"/>
      <c r="G297" s="9"/>
      <c r="H297" s="9"/>
    </row>
    <row r="298" spans="2:8" hidden="1" x14ac:dyDescent="0.2">
      <c r="B298" s="9"/>
      <c r="C298" s="9"/>
      <c r="D298" s="9"/>
      <c r="E298" s="9"/>
      <c r="F298" s="9"/>
      <c r="G298" s="9"/>
      <c r="H298" s="9"/>
    </row>
    <row r="299" spans="2:8" hidden="1" x14ac:dyDescent="0.2">
      <c r="B299" s="9"/>
      <c r="C299" s="9"/>
      <c r="D299" s="9"/>
      <c r="E299" s="9"/>
      <c r="F299" s="9"/>
      <c r="G299" s="9"/>
      <c r="H299" s="9"/>
    </row>
    <row r="300" spans="2:8" hidden="1" x14ac:dyDescent="0.2">
      <c r="B300" s="9"/>
      <c r="C300" s="9"/>
      <c r="D300" s="9"/>
      <c r="E300" s="9"/>
      <c r="F300" s="9"/>
      <c r="G300" s="9"/>
      <c r="H300" s="9"/>
    </row>
    <row r="301" spans="2:8" hidden="1" x14ac:dyDescent="0.2">
      <c r="B301" s="9"/>
      <c r="C301" s="9"/>
      <c r="D301" s="9"/>
      <c r="E301" s="9"/>
      <c r="F301" s="9"/>
      <c r="G301" s="9"/>
      <c r="H301" s="9"/>
    </row>
    <row r="302" spans="2:8" hidden="1" x14ac:dyDescent="0.2">
      <c r="B302" s="9"/>
      <c r="C302" s="9"/>
      <c r="D302" s="9"/>
      <c r="E302" s="9"/>
      <c r="F302" s="9"/>
      <c r="G302" s="9"/>
      <c r="H302" s="9"/>
    </row>
    <row r="303" spans="2:8" hidden="1" x14ac:dyDescent="0.2">
      <c r="B303" s="9"/>
      <c r="C303" s="9"/>
      <c r="D303" s="9"/>
      <c r="E303" s="9"/>
      <c r="F303" s="9"/>
      <c r="G303" s="9"/>
      <c r="H303" s="9"/>
    </row>
    <row r="304" spans="2:8" hidden="1" x14ac:dyDescent="0.2">
      <c r="B304" s="9"/>
      <c r="C304" s="9"/>
      <c r="D304" s="9"/>
      <c r="E304" s="9"/>
      <c r="F304" s="9"/>
      <c r="G304" s="9"/>
      <c r="H304" s="9"/>
    </row>
    <row r="305" spans="2:8" hidden="1" x14ac:dyDescent="0.2">
      <c r="B305" s="9"/>
      <c r="C305" s="9"/>
      <c r="D305" s="9"/>
      <c r="E305" s="9"/>
      <c r="F305" s="9"/>
      <c r="G305" s="9"/>
      <c r="H305" s="9"/>
    </row>
    <row r="306" spans="2:8" hidden="1" x14ac:dyDescent="0.2">
      <c r="B306" s="9"/>
      <c r="C306" s="9"/>
      <c r="D306" s="9"/>
      <c r="E306" s="9"/>
      <c r="F306" s="9"/>
      <c r="G306" s="9"/>
      <c r="H306" s="9"/>
    </row>
    <row r="307" spans="2:8" hidden="1" x14ac:dyDescent="0.2">
      <c r="B307" s="9"/>
      <c r="C307" s="9"/>
      <c r="D307" s="9"/>
      <c r="E307" s="9"/>
      <c r="F307" s="9"/>
      <c r="G307" s="9"/>
      <c r="H307" s="9"/>
    </row>
    <row r="308" spans="2:8" hidden="1" x14ac:dyDescent="0.2">
      <c r="B308" s="9"/>
      <c r="C308" s="9"/>
      <c r="D308" s="9"/>
      <c r="E308" s="9"/>
      <c r="F308" s="9"/>
      <c r="G308" s="9"/>
      <c r="H308" s="9"/>
    </row>
    <row r="309" spans="2:8" hidden="1" x14ac:dyDescent="0.2">
      <c r="B309" s="9"/>
      <c r="C309" s="9"/>
      <c r="D309" s="9"/>
      <c r="E309" s="9"/>
      <c r="F309" s="9"/>
      <c r="G309" s="9"/>
      <c r="H309" s="9"/>
    </row>
    <row r="310" spans="2:8" hidden="1" x14ac:dyDescent="0.2">
      <c r="B310" s="9"/>
      <c r="C310" s="9"/>
      <c r="D310" s="9"/>
      <c r="E310" s="9"/>
      <c r="F310" s="9"/>
      <c r="G310" s="9"/>
      <c r="H310" s="9"/>
    </row>
    <row r="311" spans="2:8" hidden="1" x14ac:dyDescent="0.2">
      <c r="B311" s="9"/>
      <c r="C311" s="9"/>
      <c r="D311" s="9"/>
      <c r="E311" s="9"/>
      <c r="F311" s="9"/>
      <c r="G311" s="9"/>
      <c r="H311" s="9"/>
    </row>
    <row r="312" spans="2:8" hidden="1" x14ac:dyDescent="0.2">
      <c r="B312" s="9"/>
      <c r="C312" s="9"/>
      <c r="D312" s="9"/>
      <c r="E312" s="9"/>
      <c r="F312" s="9"/>
      <c r="G312" s="9"/>
      <c r="H312" s="9"/>
    </row>
    <row r="313" spans="2:8" hidden="1" x14ac:dyDescent="0.2">
      <c r="B313" s="9"/>
      <c r="C313" s="9"/>
      <c r="D313" s="9"/>
      <c r="E313" s="9"/>
      <c r="F313" s="9"/>
      <c r="G313" s="9"/>
      <c r="H313" s="9"/>
    </row>
    <row r="314" spans="2:8" hidden="1" x14ac:dyDescent="0.2">
      <c r="B314" s="9"/>
      <c r="C314" s="9"/>
      <c r="D314" s="9"/>
      <c r="E314" s="9"/>
      <c r="F314" s="9"/>
      <c r="G314" s="9"/>
      <c r="H314" s="9"/>
    </row>
    <row r="315" spans="2:8" hidden="1" x14ac:dyDescent="0.2">
      <c r="B315" s="9"/>
      <c r="C315" s="9"/>
      <c r="D315" s="9"/>
      <c r="E315" s="9"/>
      <c r="F315" s="9"/>
      <c r="G315" s="9"/>
      <c r="H315" s="9"/>
    </row>
    <row r="316" spans="2:8" hidden="1" x14ac:dyDescent="0.2">
      <c r="B316" s="9"/>
      <c r="C316" s="9"/>
      <c r="D316" s="9"/>
      <c r="E316" s="9"/>
      <c r="F316" s="9"/>
      <c r="G316" s="9"/>
      <c r="H316" s="9"/>
    </row>
    <row r="317" spans="2:8" hidden="1" x14ac:dyDescent="0.2">
      <c r="B317" s="9"/>
      <c r="C317" s="9"/>
      <c r="D317" s="9"/>
      <c r="E317" s="9"/>
      <c r="F317" s="9"/>
      <c r="G317" s="9"/>
      <c r="H317" s="9"/>
    </row>
    <row r="318" spans="2:8" hidden="1" x14ac:dyDescent="0.2">
      <c r="B318" s="9"/>
      <c r="C318" s="9"/>
      <c r="D318" s="9"/>
      <c r="E318" s="9"/>
      <c r="F318" s="9"/>
      <c r="G318" s="9"/>
      <c r="H318" s="9"/>
    </row>
    <row r="319" spans="2:8" hidden="1" x14ac:dyDescent="0.2">
      <c r="B319" s="9"/>
      <c r="C319" s="9"/>
      <c r="D319" s="9"/>
      <c r="E319" s="9"/>
      <c r="F319" s="9"/>
      <c r="G319" s="9"/>
      <c r="H319" s="9"/>
    </row>
    <row r="320" spans="2:8" hidden="1" x14ac:dyDescent="0.2">
      <c r="B320" s="9"/>
      <c r="C320" s="9"/>
      <c r="D320" s="9"/>
      <c r="E320" s="9"/>
      <c r="F320" s="9"/>
      <c r="G320" s="9"/>
      <c r="H320" s="9"/>
    </row>
    <row r="321" spans="2:8" hidden="1" x14ac:dyDescent="0.2">
      <c r="B321" s="9"/>
      <c r="C321" s="9"/>
      <c r="D321" s="9"/>
      <c r="E321" s="9"/>
      <c r="F321" s="9"/>
      <c r="G321" s="9"/>
      <c r="H321" s="9"/>
    </row>
    <row r="322" spans="2:8" hidden="1" x14ac:dyDescent="0.2">
      <c r="B322" s="9"/>
      <c r="C322" s="9"/>
      <c r="D322" s="9"/>
      <c r="E322" s="9"/>
      <c r="F322" s="9"/>
      <c r="G322" s="9"/>
      <c r="H322" s="9"/>
    </row>
    <row r="323" spans="2:8" hidden="1" x14ac:dyDescent="0.2">
      <c r="B323" s="9"/>
      <c r="C323" s="9"/>
      <c r="D323" s="9"/>
      <c r="E323" s="9"/>
      <c r="F323" s="9"/>
      <c r="G323" s="9"/>
      <c r="H323" s="9"/>
    </row>
    <row r="324" spans="2:8" hidden="1" x14ac:dyDescent="0.2">
      <c r="B324" s="9"/>
      <c r="C324" s="9"/>
      <c r="D324" s="9"/>
      <c r="E324" s="9"/>
      <c r="F324" s="9"/>
      <c r="G324" s="9"/>
      <c r="H324" s="9"/>
    </row>
    <row r="325" spans="2:8" hidden="1" x14ac:dyDescent="0.2">
      <c r="B325" s="9"/>
      <c r="C325" s="9"/>
      <c r="D325" s="9"/>
      <c r="E325" s="9"/>
      <c r="F325" s="9"/>
      <c r="G325" s="9"/>
      <c r="H325" s="9"/>
    </row>
    <row r="326" spans="2:8" hidden="1" x14ac:dyDescent="0.2">
      <c r="B326" s="9"/>
      <c r="C326" s="9"/>
      <c r="D326" s="9"/>
      <c r="E326" s="9"/>
      <c r="F326" s="9"/>
      <c r="G326" s="9"/>
      <c r="H326" s="9"/>
    </row>
    <row r="327" spans="2:8" hidden="1" x14ac:dyDescent="0.2">
      <c r="B327" s="9"/>
      <c r="C327" s="9"/>
      <c r="D327" s="9"/>
      <c r="E327" s="9"/>
      <c r="F327" s="9"/>
      <c r="G327" s="9"/>
      <c r="H327" s="9"/>
    </row>
    <row r="328" spans="2:8" hidden="1" x14ac:dyDescent="0.2">
      <c r="B328" s="9"/>
      <c r="C328" s="9"/>
      <c r="D328" s="9"/>
      <c r="E328" s="9"/>
      <c r="F328" s="9"/>
      <c r="G328" s="9"/>
      <c r="H328" s="9"/>
    </row>
    <row r="329" spans="2:8" hidden="1" x14ac:dyDescent="0.2">
      <c r="B329" s="9"/>
      <c r="C329" s="9"/>
      <c r="D329" s="9"/>
      <c r="E329" s="9"/>
      <c r="F329" s="9"/>
      <c r="G329" s="9"/>
      <c r="H329" s="9"/>
    </row>
    <row r="330" spans="2:8" hidden="1" x14ac:dyDescent="0.2">
      <c r="B330" s="9"/>
      <c r="C330" s="9"/>
      <c r="D330" s="9"/>
      <c r="E330" s="9"/>
      <c r="F330" s="9"/>
      <c r="G330" s="9"/>
      <c r="H330" s="9"/>
    </row>
    <row r="331" spans="2:8" hidden="1" x14ac:dyDescent="0.2">
      <c r="B331" s="9"/>
      <c r="C331" s="9"/>
      <c r="D331" s="9"/>
      <c r="E331" s="9"/>
      <c r="F331" s="9"/>
      <c r="G331" s="9"/>
      <c r="H331" s="9"/>
    </row>
    <row r="332" spans="2:8" hidden="1" x14ac:dyDescent="0.2">
      <c r="B332" s="9"/>
      <c r="C332" s="9"/>
      <c r="D332" s="9"/>
      <c r="E332" s="9"/>
      <c r="F332" s="9"/>
      <c r="G332" s="9"/>
      <c r="H332" s="9"/>
    </row>
    <row r="333" spans="2:8" hidden="1" x14ac:dyDescent="0.2">
      <c r="B333" s="9"/>
      <c r="C333" s="9"/>
      <c r="D333" s="9"/>
      <c r="E333" s="9"/>
      <c r="F333" s="9"/>
      <c r="G333" s="9"/>
      <c r="H333" s="9"/>
    </row>
    <row r="334" spans="2:8" hidden="1" x14ac:dyDescent="0.2">
      <c r="B334" s="9"/>
      <c r="C334" s="9"/>
      <c r="D334" s="9"/>
      <c r="E334" s="9"/>
      <c r="F334" s="9"/>
      <c r="G334" s="9"/>
      <c r="H334" s="9"/>
    </row>
    <row r="335" spans="2:8" hidden="1" x14ac:dyDescent="0.2">
      <c r="B335" s="9"/>
      <c r="C335" s="9"/>
      <c r="D335" s="9"/>
      <c r="E335" s="9"/>
      <c r="F335" s="9"/>
      <c r="G335" s="9"/>
      <c r="H335" s="9"/>
    </row>
    <row r="336" spans="2:8" hidden="1" x14ac:dyDescent="0.2">
      <c r="B336" s="9"/>
      <c r="C336" s="9"/>
      <c r="D336" s="9"/>
      <c r="E336" s="9"/>
      <c r="F336" s="9"/>
      <c r="G336" s="9"/>
      <c r="H336" s="9"/>
    </row>
    <row r="337" spans="2:8" hidden="1" x14ac:dyDescent="0.2">
      <c r="B337" s="9"/>
      <c r="C337" s="9"/>
      <c r="D337" s="9"/>
      <c r="E337" s="9"/>
      <c r="F337" s="9"/>
      <c r="G337" s="9"/>
      <c r="H337" s="9"/>
    </row>
    <row r="338" spans="2:8" hidden="1" x14ac:dyDescent="0.2">
      <c r="B338" s="9"/>
      <c r="C338" s="9"/>
      <c r="D338" s="9"/>
      <c r="E338" s="9"/>
      <c r="F338" s="9"/>
      <c r="G338" s="9"/>
      <c r="H338" s="9"/>
    </row>
    <row r="339" spans="2:8" hidden="1" x14ac:dyDescent="0.2">
      <c r="B339" s="9"/>
      <c r="C339" s="9"/>
      <c r="D339" s="9"/>
      <c r="E339" s="9"/>
      <c r="F339" s="9"/>
      <c r="G339" s="9"/>
      <c r="H339" s="9"/>
    </row>
    <row r="340" spans="2:8" hidden="1" x14ac:dyDescent="0.2">
      <c r="B340" s="9"/>
      <c r="C340" s="9"/>
      <c r="D340" s="9"/>
      <c r="E340" s="9"/>
      <c r="F340" s="9"/>
      <c r="G340" s="9"/>
      <c r="H340" s="9"/>
    </row>
    <row r="341" spans="2:8" hidden="1" x14ac:dyDescent="0.2">
      <c r="B341" s="9"/>
      <c r="C341" s="9"/>
      <c r="D341" s="9"/>
      <c r="E341" s="9"/>
      <c r="F341" s="9"/>
      <c r="G341" s="9"/>
      <c r="H341" s="9"/>
    </row>
    <row r="342" spans="2:8" hidden="1" x14ac:dyDescent="0.2">
      <c r="B342" s="9"/>
      <c r="C342" s="9"/>
      <c r="D342" s="9"/>
      <c r="E342" s="9"/>
      <c r="F342" s="9"/>
      <c r="G342" s="9"/>
      <c r="H342" s="9"/>
    </row>
    <row r="343" spans="2:8" hidden="1" x14ac:dyDescent="0.2">
      <c r="B343" s="9"/>
      <c r="C343" s="9"/>
      <c r="D343" s="9"/>
      <c r="E343" s="9"/>
      <c r="F343" s="9"/>
      <c r="G343" s="9"/>
      <c r="H343" s="9"/>
    </row>
    <row r="344" spans="2:8" hidden="1" x14ac:dyDescent="0.2">
      <c r="B344" s="9"/>
      <c r="C344" s="9"/>
      <c r="D344" s="9"/>
      <c r="E344" s="9"/>
      <c r="F344" s="9"/>
      <c r="G344" s="9"/>
      <c r="H344" s="9"/>
    </row>
    <row r="345" spans="2:8" hidden="1" x14ac:dyDescent="0.2">
      <c r="B345" s="9"/>
      <c r="C345" s="9"/>
      <c r="D345" s="9"/>
      <c r="E345" s="9"/>
      <c r="F345" s="9"/>
      <c r="G345" s="9"/>
      <c r="H345" s="9"/>
    </row>
    <row r="346" spans="2:8" hidden="1" x14ac:dyDescent="0.2">
      <c r="B346" s="9"/>
      <c r="C346" s="9"/>
      <c r="D346" s="9"/>
      <c r="E346" s="9"/>
      <c r="F346" s="9"/>
      <c r="G346" s="9"/>
      <c r="H346" s="9"/>
    </row>
    <row r="347" spans="2:8" hidden="1" x14ac:dyDescent="0.2">
      <c r="B347" s="9"/>
      <c r="C347" s="9"/>
      <c r="D347" s="9"/>
      <c r="E347" s="9"/>
      <c r="F347" s="9"/>
      <c r="G347" s="9"/>
      <c r="H347" s="9"/>
    </row>
    <row r="348" spans="2:8" hidden="1" x14ac:dyDescent="0.2">
      <c r="B348" s="9"/>
      <c r="C348" s="9"/>
      <c r="D348" s="9"/>
      <c r="E348" s="9"/>
      <c r="F348" s="9"/>
      <c r="G348" s="9"/>
      <c r="H348" s="9"/>
    </row>
    <row r="349" spans="2:8" hidden="1" x14ac:dyDescent="0.2">
      <c r="B349" s="9"/>
      <c r="C349" s="9"/>
      <c r="D349" s="9"/>
      <c r="E349" s="9"/>
      <c r="F349" s="9"/>
      <c r="G349" s="9"/>
      <c r="H349" s="9"/>
    </row>
    <row r="350" spans="2:8" hidden="1" x14ac:dyDescent="0.2">
      <c r="B350" s="9"/>
      <c r="C350" s="9"/>
      <c r="D350" s="9"/>
      <c r="E350" s="9"/>
      <c r="F350" s="9"/>
      <c r="G350" s="9"/>
      <c r="H350" s="9"/>
    </row>
    <row r="351" spans="2:8" hidden="1" x14ac:dyDescent="0.2">
      <c r="B351" s="9"/>
      <c r="C351" s="9"/>
      <c r="D351" s="9"/>
      <c r="E351" s="9"/>
      <c r="F351" s="9"/>
      <c r="G351" s="9"/>
      <c r="H351" s="9"/>
    </row>
    <row r="352" spans="2:8" hidden="1" x14ac:dyDescent="0.2">
      <c r="B352" s="9"/>
      <c r="C352" s="9"/>
      <c r="D352" s="9"/>
      <c r="E352" s="9"/>
      <c r="F352" s="9"/>
      <c r="G352" s="9"/>
      <c r="H352" s="9"/>
    </row>
    <row r="353" spans="2:8" hidden="1" x14ac:dyDescent="0.2">
      <c r="B353" s="9"/>
      <c r="C353" s="9"/>
      <c r="D353" s="9"/>
      <c r="E353" s="9"/>
      <c r="F353" s="9"/>
      <c r="G353" s="9"/>
      <c r="H353" s="9"/>
    </row>
    <row r="354" spans="2:8" hidden="1" x14ac:dyDescent="0.2">
      <c r="B354" s="9"/>
      <c r="C354" s="9"/>
      <c r="D354" s="9"/>
      <c r="E354" s="9"/>
      <c r="F354" s="9"/>
      <c r="G354" s="9"/>
      <c r="H354" s="9"/>
    </row>
    <row r="355" spans="2:8" hidden="1" x14ac:dyDescent="0.2">
      <c r="B355" s="9"/>
      <c r="C355" s="9"/>
      <c r="D355" s="9"/>
      <c r="E355" s="9"/>
      <c r="F355" s="9"/>
      <c r="G355" s="9"/>
      <c r="H355" s="9"/>
    </row>
    <row r="356" spans="2:8" hidden="1" x14ac:dyDescent="0.2">
      <c r="B356" s="9"/>
      <c r="C356" s="9"/>
      <c r="D356" s="9"/>
      <c r="E356" s="9"/>
      <c r="F356" s="9"/>
      <c r="G356" s="9"/>
      <c r="H356" s="9"/>
    </row>
    <row r="357" spans="2:8" hidden="1" x14ac:dyDescent="0.2">
      <c r="B357" s="9"/>
      <c r="C357" s="9"/>
      <c r="D357" s="9"/>
      <c r="E357" s="9"/>
      <c r="F357" s="9"/>
      <c r="G357" s="9"/>
      <c r="H357" s="9"/>
    </row>
    <row r="358" spans="2:8" hidden="1" x14ac:dyDescent="0.2">
      <c r="B358" s="9"/>
      <c r="C358" s="9"/>
      <c r="D358" s="9"/>
      <c r="E358" s="9"/>
      <c r="F358" s="9"/>
      <c r="G358" s="9"/>
      <c r="H358" s="9"/>
    </row>
    <row r="359" spans="2:8" hidden="1" x14ac:dyDescent="0.2">
      <c r="B359" s="9"/>
      <c r="C359" s="9"/>
      <c r="D359" s="9"/>
      <c r="E359" s="9"/>
      <c r="F359" s="9"/>
      <c r="G359" s="9"/>
      <c r="H359" s="9"/>
    </row>
    <row r="360" spans="2:8" hidden="1" x14ac:dyDescent="0.2">
      <c r="B360" s="9"/>
      <c r="C360" s="9"/>
      <c r="D360" s="9"/>
      <c r="E360" s="9"/>
      <c r="F360" s="9"/>
      <c r="G360" s="9"/>
      <c r="H360" s="9"/>
    </row>
    <row r="361" spans="2:8" hidden="1" x14ac:dyDescent="0.2">
      <c r="B361" s="9"/>
      <c r="C361" s="9"/>
      <c r="D361" s="9"/>
      <c r="E361" s="9"/>
      <c r="F361" s="9"/>
      <c r="G361" s="9"/>
      <c r="H361" s="9"/>
    </row>
    <row r="362" spans="2:8" hidden="1" x14ac:dyDescent="0.2">
      <c r="B362" s="9"/>
      <c r="C362" s="9"/>
      <c r="D362" s="9"/>
      <c r="E362" s="9"/>
      <c r="F362" s="9"/>
      <c r="G362" s="9"/>
      <c r="H362" s="9"/>
    </row>
    <row r="363" spans="2:8" hidden="1" x14ac:dyDescent="0.2">
      <c r="B363" s="9"/>
      <c r="C363" s="9"/>
      <c r="D363" s="9"/>
      <c r="E363" s="9"/>
      <c r="F363" s="9"/>
      <c r="G363" s="9"/>
      <c r="H363" s="9"/>
    </row>
    <row r="364" spans="2:8" hidden="1" x14ac:dyDescent="0.2">
      <c r="B364" s="9"/>
      <c r="C364" s="9"/>
      <c r="D364" s="9"/>
      <c r="E364" s="9"/>
      <c r="F364" s="9"/>
      <c r="G364" s="9"/>
      <c r="H364" s="9"/>
    </row>
    <row r="365" spans="2:8" hidden="1" x14ac:dyDescent="0.2">
      <c r="B365" s="9"/>
      <c r="C365" s="9"/>
      <c r="D365" s="9"/>
      <c r="E365" s="9"/>
      <c r="F365" s="9"/>
      <c r="G365" s="9"/>
      <c r="H365" s="9"/>
    </row>
    <row r="366" spans="2:8" hidden="1" x14ac:dyDescent="0.2">
      <c r="B366" s="9"/>
      <c r="C366" s="9"/>
      <c r="D366" s="9"/>
      <c r="E366" s="9"/>
      <c r="F366" s="9"/>
      <c r="G366" s="9"/>
      <c r="H366" s="9"/>
    </row>
    <row r="367" spans="2:8" hidden="1" x14ac:dyDescent="0.2">
      <c r="B367" s="9"/>
      <c r="C367" s="9"/>
      <c r="D367" s="9"/>
      <c r="E367" s="9"/>
      <c r="F367" s="9"/>
      <c r="G367" s="9"/>
      <c r="H367" s="9"/>
    </row>
    <row r="368" spans="2:8" hidden="1" x14ac:dyDescent="0.2">
      <c r="B368" s="9"/>
      <c r="C368" s="9"/>
      <c r="D368" s="9"/>
      <c r="E368" s="9"/>
      <c r="F368" s="9"/>
      <c r="G368" s="9"/>
      <c r="H368" s="9"/>
    </row>
    <row r="369" spans="2:8" hidden="1" x14ac:dyDescent="0.2">
      <c r="B369" s="9"/>
      <c r="C369" s="9"/>
      <c r="D369" s="9"/>
      <c r="E369" s="9"/>
      <c r="F369" s="9"/>
      <c r="G369" s="9"/>
      <c r="H369" s="9"/>
    </row>
    <row r="370" spans="2:8" hidden="1" x14ac:dyDescent="0.2">
      <c r="B370" s="9"/>
      <c r="C370" s="9"/>
      <c r="D370" s="9"/>
      <c r="E370" s="9"/>
      <c r="F370" s="9"/>
      <c r="G370" s="9"/>
      <c r="H370" s="9"/>
    </row>
    <row r="371" spans="2:8" hidden="1" x14ac:dyDescent="0.2">
      <c r="B371" s="9"/>
      <c r="C371" s="9"/>
      <c r="D371" s="9"/>
      <c r="E371" s="9"/>
      <c r="F371" s="9"/>
      <c r="G371" s="9"/>
      <c r="H371" s="9"/>
    </row>
    <row r="372" spans="2:8" hidden="1" x14ac:dyDescent="0.2">
      <c r="B372" s="9"/>
      <c r="C372" s="9"/>
      <c r="D372" s="9"/>
      <c r="E372" s="9"/>
      <c r="F372" s="9"/>
      <c r="G372" s="9"/>
      <c r="H372" s="9"/>
    </row>
    <row r="373" spans="2:8" hidden="1" x14ac:dyDescent="0.2">
      <c r="B373" s="9"/>
      <c r="C373" s="9"/>
      <c r="D373" s="9"/>
      <c r="E373" s="9"/>
      <c r="F373" s="9"/>
      <c r="G373" s="9"/>
      <c r="H373" s="9"/>
    </row>
    <row r="374" spans="2:8" hidden="1" x14ac:dyDescent="0.2">
      <c r="B374" s="9"/>
      <c r="C374" s="9"/>
      <c r="D374" s="9"/>
      <c r="E374" s="9"/>
      <c r="F374" s="9"/>
      <c r="G374" s="9"/>
      <c r="H374" s="9"/>
    </row>
    <row r="375" spans="2:8" hidden="1" x14ac:dyDescent="0.2">
      <c r="B375" s="9"/>
      <c r="C375" s="9"/>
      <c r="D375" s="9"/>
      <c r="E375" s="9"/>
      <c r="F375" s="9"/>
      <c r="G375" s="9"/>
      <c r="H375" s="9"/>
    </row>
    <row r="376" spans="2:8" hidden="1" x14ac:dyDescent="0.2">
      <c r="B376" s="9"/>
      <c r="C376" s="9"/>
      <c r="D376" s="9"/>
      <c r="E376" s="9"/>
      <c r="F376" s="9"/>
      <c r="G376" s="9"/>
      <c r="H376" s="9"/>
    </row>
    <row r="377" spans="2:8" hidden="1" x14ac:dyDescent="0.2">
      <c r="B377" s="9"/>
      <c r="C377" s="9"/>
      <c r="D377" s="9"/>
      <c r="E377" s="9"/>
      <c r="F377" s="9"/>
      <c r="G377" s="9"/>
      <c r="H377" s="9"/>
    </row>
    <row r="378" spans="2:8" hidden="1" x14ac:dyDescent="0.2">
      <c r="B378" s="9"/>
      <c r="C378" s="9"/>
      <c r="D378" s="9"/>
      <c r="E378" s="9"/>
      <c r="F378" s="9"/>
      <c r="G378" s="9"/>
      <c r="H378" s="9"/>
    </row>
    <row r="379" spans="2:8" hidden="1" x14ac:dyDescent="0.2">
      <c r="B379" s="9"/>
      <c r="C379" s="9"/>
      <c r="D379" s="9"/>
      <c r="E379" s="9"/>
      <c r="F379" s="9"/>
      <c r="G379" s="9"/>
      <c r="H379" s="9"/>
    </row>
    <row r="380" spans="2:8" hidden="1" x14ac:dyDescent="0.2">
      <c r="B380" s="9"/>
      <c r="C380" s="9"/>
      <c r="D380" s="9"/>
      <c r="E380" s="9"/>
      <c r="F380" s="9"/>
      <c r="G380" s="9"/>
      <c r="H380" s="9"/>
    </row>
    <row r="381" spans="2:8" hidden="1" x14ac:dyDescent="0.2">
      <c r="B381" s="9"/>
      <c r="C381" s="9"/>
      <c r="D381" s="9"/>
      <c r="E381" s="9"/>
      <c r="F381" s="9"/>
      <c r="G381" s="9"/>
      <c r="H381" s="9"/>
    </row>
    <row r="382" spans="2:8" hidden="1" x14ac:dyDescent="0.2">
      <c r="B382" s="9"/>
      <c r="C382" s="9"/>
      <c r="D382" s="9"/>
      <c r="E382" s="9"/>
      <c r="F382" s="9"/>
      <c r="G382" s="9"/>
      <c r="H382" s="9"/>
    </row>
    <row r="383" spans="2:8" hidden="1" x14ac:dyDescent="0.2">
      <c r="B383" s="9"/>
      <c r="C383" s="9"/>
      <c r="D383" s="9"/>
      <c r="E383" s="9"/>
      <c r="F383" s="9"/>
      <c r="G383" s="9"/>
      <c r="H383" s="9"/>
    </row>
    <row r="384" spans="2:8" hidden="1" x14ac:dyDescent="0.2">
      <c r="B384" s="9"/>
      <c r="C384" s="9"/>
      <c r="D384" s="9"/>
      <c r="E384" s="9"/>
      <c r="F384" s="9"/>
      <c r="G384" s="9"/>
      <c r="H384" s="9"/>
    </row>
    <row r="385" spans="2:8" hidden="1" x14ac:dyDescent="0.2">
      <c r="B385" s="9"/>
      <c r="C385" s="9"/>
      <c r="D385" s="9"/>
      <c r="E385" s="9"/>
      <c r="F385" s="9"/>
      <c r="G385" s="9"/>
      <c r="H385" s="9"/>
    </row>
    <row r="386" spans="2:8" hidden="1" x14ac:dyDescent="0.2">
      <c r="B386" s="9"/>
      <c r="C386" s="9"/>
      <c r="D386" s="9"/>
      <c r="E386" s="9"/>
      <c r="F386" s="9"/>
      <c r="G386" s="9"/>
      <c r="H386" s="9"/>
    </row>
    <row r="387" spans="2:8" hidden="1" x14ac:dyDescent="0.2">
      <c r="B387" s="9"/>
      <c r="C387" s="9"/>
      <c r="D387" s="9"/>
      <c r="E387" s="9"/>
      <c r="F387" s="9"/>
      <c r="G387" s="9"/>
      <c r="H387" s="9"/>
    </row>
    <row r="388" spans="2:8" hidden="1" x14ac:dyDescent="0.2">
      <c r="B388" s="9"/>
      <c r="C388" s="9"/>
      <c r="D388" s="9"/>
      <c r="E388" s="9"/>
      <c r="F388" s="9"/>
      <c r="G388" s="9"/>
      <c r="H388" s="9"/>
    </row>
    <row r="389" spans="2:8" hidden="1" x14ac:dyDescent="0.2">
      <c r="B389" s="9"/>
      <c r="C389" s="9"/>
      <c r="D389" s="9"/>
      <c r="E389" s="9"/>
      <c r="F389" s="9"/>
      <c r="G389" s="9"/>
      <c r="H389" s="9"/>
    </row>
    <row r="390" spans="2:8" hidden="1" x14ac:dyDescent="0.2">
      <c r="B390" s="9"/>
      <c r="C390" s="9"/>
      <c r="D390" s="9"/>
      <c r="E390" s="9"/>
      <c r="F390" s="9"/>
      <c r="G390" s="9"/>
      <c r="H390" s="9"/>
    </row>
    <row r="391" spans="2:8" hidden="1" x14ac:dyDescent="0.2">
      <c r="B391" s="9"/>
      <c r="C391" s="9"/>
      <c r="D391" s="9"/>
      <c r="E391" s="9"/>
      <c r="F391" s="9"/>
      <c r="G391" s="9"/>
      <c r="H391" s="9"/>
    </row>
    <row r="392" spans="2:8" hidden="1" x14ac:dyDescent="0.2">
      <c r="B392" s="9"/>
      <c r="C392" s="9"/>
      <c r="D392" s="9"/>
      <c r="E392" s="9"/>
      <c r="F392" s="9"/>
      <c r="G392" s="9"/>
      <c r="H392" s="9"/>
    </row>
    <row r="393" spans="2:8" hidden="1" x14ac:dyDescent="0.2">
      <c r="B393" s="9"/>
      <c r="C393" s="9"/>
      <c r="D393" s="9"/>
      <c r="E393" s="9"/>
      <c r="F393" s="9"/>
      <c r="G393" s="9"/>
      <c r="H393" s="9"/>
    </row>
    <row r="394" spans="2:8" hidden="1" x14ac:dyDescent="0.2">
      <c r="B394" s="9"/>
      <c r="C394" s="9"/>
      <c r="D394" s="9"/>
      <c r="E394" s="9"/>
      <c r="F394" s="9"/>
      <c r="G394" s="9"/>
      <c r="H394" s="9"/>
    </row>
    <row r="395" spans="2:8" hidden="1" x14ac:dyDescent="0.2">
      <c r="B395" s="9"/>
      <c r="C395" s="9"/>
      <c r="D395" s="9"/>
      <c r="E395" s="9"/>
      <c r="F395" s="9"/>
      <c r="G395" s="9"/>
      <c r="H395" s="9"/>
    </row>
    <row r="396" spans="2:8" hidden="1" x14ac:dyDescent="0.2">
      <c r="B396" s="9"/>
      <c r="C396" s="9"/>
      <c r="D396" s="9"/>
      <c r="E396" s="9"/>
      <c r="F396" s="9"/>
      <c r="G396" s="9"/>
      <c r="H396" s="9"/>
    </row>
    <row r="397" spans="2:8" hidden="1" x14ac:dyDescent="0.2">
      <c r="B397" s="9"/>
      <c r="C397" s="9"/>
      <c r="D397" s="9"/>
      <c r="E397" s="9"/>
      <c r="F397" s="9"/>
      <c r="G397" s="9"/>
      <c r="H397" s="9"/>
    </row>
    <row r="398" spans="2:8" hidden="1" x14ac:dyDescent="0.2">
      <c r="B398" s="9"/>
      <c r="C398" s="9"/>
      <c r="D398" s="9"/>
      <c r="E398" s="9"/>
      <c r="F398" s="9"/>
      <c r="G398" s="9"/>
      <c r="H398" s="9"/>
    </row>
    <row r="399" spans="2:8" hidden="1" x14ac:dyDescent="0.2">
      <c r="B399" s="9"/>
      <c r="C399" s="9"/>
      <c r="D399" s="9"/>
      <c r="E399" s="9"/>
      <c r="F399" s="9"/>
      <c r="G399" s="9"/>
      <c r="H399" s="9"/>
    </row>
    <row r="400" spans="2:8" hidden="1" x14ac:dyDescent="0.2">
      <c r="B400" s="9"/>
      <c r="C400" s="9"/>
      <c r="D400" s="9"/>
      <c r="E400" s="9"/>
      <c r="F400" s="9"/>
      <c r="G400" s="9"/>
      <c r="H400" s="9"/>
    </row>
    <row r="401" spans="2:8" hidden="1" x14ac:dyDescent="0.2">
      <c r="B401" s="9"/>
      <c r="C401" s="9"/>
      <c r="D401" s="9"/>
      <c r="E401" s="9"/>
      <c r="F401" s="9"/>
      <c r="G401" s="9"/>
      <c r="H401" s="9"/>
    </row>
    <row r="402" spans="2:8" hidden="1" x14ac:dyDescent="0.2">
      <c r="B402" s="9"/>
      <c r="C402" s="9"/>
      <c r="D402" s="9"/>
      <c r="E402" s="9"/>
      <c r="F402" s="9"/>
      <c r="G402" s="9"/>
      <c r="H402" s="9"/>
    </row>
    <row r="403" spans="2:8" hidden="1" x14ac:dyDescent="0.2">
      <c r="B403" s="9"/>
      <c r="C403" s="9"/>
      <c r="D403" s="9"/>
      <c r="E403" s="9"/>
      <c r="F403" s="9"/>
      <c r="G403" s="9"/>
      <c r="H403" s="9"/>
    </row>
    <row r="404" spans="2:8" hidden="1" x14ac:dyDescent="0.2">
      <c r="B404" s="9"/>
      <c r="C404" s="9"/>
      <c r="D404" s="9"/>
      <c r="E404" s="9"/>
      <c r="F404" s="9"/>
      <c r="G404" s="9"/>
      <c r="H404" s="9"/>
    </row>
    <row r="405" spans="2:8" hidden="1" x14ac:dyDescent="0.2">
      <c r="B405" s="9"/>
      <c r="C405" s="9"/>
      <c r="D405" s="9"/>
      <c r="E405" s="9"/>
      <c r="F405" s="9"/>
      <c r="G405" s="9"/>
      <c r="H405" s="9"/>
    </row>
    <row r="406" spans="2:8" hidden="1" x14ac:dyDescent="0.2">
      <c r="B406" s="9"/>
      <c r="C406" s="9"/>
      <c r="D406" s="9"/>
      <c r="E406" s="9"/>
      <c r="F406" s="9"/>
      <c r="G406" s="9"/>
      <c r="H406" s="9"/>
    </row>
    <row r="407" spans="2:8" hidden="1" x14ac:dyDescent="0.2">
      <c r="B407" s="9"/>
      <c r="C407" s="9"/>
      <c r="D407" s="9"/>
      <c r="E407" s="9"/>
      <c r="F407" s="9"/>
      <c r="G407" s="9"/>
      <c r="H407" s="9"/>
    </row>
    <row r="408" spans="2:8" hidden="1" x14ac:dyDescent="0.2">
      <c r="B408" s="9"/>
      <c r="C408" s="9"/>
      <c r="D408" s="9"/>
      <c r="E408" s="9"/>
      <c r="F408" s="9"/>
      <c r="G408" s="9"/>
      <c r="H408" s="9"/>
    </row>
    <row r="409" spans="2:8" hidden="1" x14ac:dyDescent="0.2">
      <c r="B409" s="9"/>
      <c r="C409" s="9"/>
      <c r="D409" s="9"/>
      <c r="E409" s="9"/>
      <c r="F409" s="9"/>
      <c r="G409" s="9"/>
      <c r="H409" s="9"/>
    </row>
    <row r="410" spans="2:8" hidden="1" x14ac:dyDescent="0.2">
      <c r="B410" s="9"/>
      <c r="C410" s="9"/>
      <c r="D410" s="9"/>
      <c r="E410" s="9"/>
      <c r="F410" s="9"/>
      <c r="G410" s="9"/>
      <c r="H410" s="9"/>
    </row>
    <row r="411" spans="2:8" hidden="1" x14ac:dyDescent="0.2">
      <c r="B411" s="9"/>
      <c r="C411" s="9"/>
      <c r="D411" s="9"/>
      <c r="E411" s="9"/>
      <c r="F411" s="9"/>
      <c r="G411" s="9"/>
      <c r="H411" s="9"/>
    </row>
    <row r="412" spans="2:8" hidden="1" x14ac:dyDescent="0.2">
      <c r="B412" s="9"/>
      <c r="C412" s="9"/>
      <c r="D412" s="9"/>
      <c r="E412" s="9"/>
      <c r="F412" s="9"/>
      <c r="G412" s="9"/>
      <c r="H412" s="9"/>
    </row>
    <row r="413" spans="2:8" hidden="1" x14ac:dyDescent="0.2">
      <c r="B413" s="9"/>
      <c r="C413" s="9"/>
      <c r="D413" s="9"/>
      <c r="E413" s="9"/>
      <c r="F413" s="9"/>
      <c r="G413" s="9"/>
      <c r="H413" s="9"/>
    </row>
    <row r="414" spans="2:8" hidden="1" x14ac:dyDescent="0.2">
      <c r="B414" s="9"/>
      <c r="C414" s="9"/>
      <c r="D414" s="9"/>
      <c r="E414" s="9"/>
      <c r="F414" s="9"/>
      <c r="G414" s="9"/>
      <c r="H414" s="9"/>
    </row>
    <row r="415" spans="2:8" hidden="1" x14ac:dyDescent="0.2">
      <c r="B415" s="9"/>
      <c r="C415" s="9"/>
      <c r="D415" s="9"/>
      <c r="E415" s="9"/>
      <c r="F415" s="9"/>
      <c r="G415" s="9"/>
      <c r="H415" s="9"/>
    </row>
    <row r="416" spans="2:8" hidden="1" x14ac:dyDescent="0.2">
      <c r="B416" s="9"/>
      <c r="C416" s="9"/>
      <c r="D416" s="9"/>
      <c r="E416" s="9"/>
      <c r="F416" s="9"/>
      <c r="G416" s="9"/>
      <c r="H416" s="9"/>
    </row>
    <row r="417" spans="2:8" hidden="1" x14ac:dyDescent="0.2">
      <c r="B417" s="9"/>
      <c r="C417" s="9"/>
      <c r="D417" s="9"/>
      <c r="E417" s="9"/>
      <c r="F417" s="9"/>
      <c r="G417" s="9"/>
      <c r="H417" s="9"/>
    </row>
    <row r="418" spans="2:8" hidden="1" x14ac:dyDescent="0.2">
      <c r="B418" s="9"/>
      <c r="C418" s="9"/>
      <c r="D418" s="9"/>
      <c r="E418" s="9"/>
      <c r="F418" s="9"/>
      <c r="G418" s="9"/>
      <c r="H418" s="9"/>
    </row>
    <row r="419" spans="2:8" hidden="1" x14ac:dyDescent="0.2">
      <c r="B419" s="9"/>
      <c r="C419" s="9"/>
      <c r="D419" s="9"/>
      <c r="E419" s="9"/>
      <c r="F419" s="9"/>
      <c r="G419" s="9"/>
      <c r="H419" s="9"/>
    </row>
    <row r="420" spans="2:8" hidden="1" x14ac:dyDescent="0.2">
      <c r="B420" s="9"/>
      <c r="C420" s="9"/>
      <c r="D420" s="9"/>
      <c r="E420" s="9"/>
      <c r="F420" s="9"/>
      <c r="G420" s="9"/>
      <c r="H420" s="9"/>
    </row>
    <row r="421" spans="2:8" hidden="1" x14ac:dyDescent="0.2">
      <c r="B421" s="9"/>
      <c r="C421" s="9"/>
      <c r="D421" s="9"/>
      <c r="E421" s="9"/>
      <c r="F421" s="9"/>
      <c r="G421" s="9"/>
      <c r="H421" s="9"/>
    </row>
    <row r="422" spans="2:8" hidden="1" x14ac:dyDescent="0.2">
      <c r="B422" s="9"/>
      <c r="C422" s="9"/>
      <c r="D422" s="9"/>
      <c r="E422" s="9"/>
      <c r="F422" s="9"/>
      <c r="G422" s="9"/>
      <c r="H422" s="9"/>
    </row>
    <row r="423" spans="2:8" hidden="1" x14ac:dyDescent="0.2">
      <c r="B423" s="9"/>
      <c r="C423" s="9"/>
      <c r="D423" s="9"/>
      <c r="E423" s="9"/>
      <c r="F423" s="9"/>
      <c r="G423" s="9"/>
      <c r="H423" s="9"/>
    </row>
    <row r="424" spans="2:8" hidden="1" x14ac:dyDescent="0.2">
      <c r="B424" s="9"/>
      <c r="C424" s="9"/>
      <c r="D424" s="9"/>
      <c r="E424" s="9"/>
      <c r="F424" s="9"/>
      <c r="G424" s="9"/>
      <c r="H424" s="9"/>
    </row>
    <row r="425" spans="2:8" hidden="1" x14ac:dyDescent="0.2">
      <c r="B425" s="9"/>
      <c r="C425" s="9"/>
      <c r="D425" s="9"/>
      <c r="E425" s="9"/>
      <c r="F425" s="9"/>
      <c r="G425" s="9"/>
      <c r="H425" s="9"/>
    </row>
    <row r="426" spans="2:8" hidden="1" x14ac:dyDescent="0.2">
      <c r="B426" s="9"/>
      <c r="C426" s="9"/>
      <c r="D426" s="9"/>
      <c r="E426" s="9"/>
      <c r="F426" s="9"/>
      <c r="G426" s="9"/>
      <c r="H426" s="9"/>
    </row>
    <row r="427" spans="2:8" hidden="1" x14ac:dyDescent="0.2">
      <c r="B427" s="9"/>
      <c r="C427" s="9"/>
      <c r="D427" s="9"/>
      <c r="E427" s="9"/>
      <c r="F427" s="9"/>
      <c r="G427" s="9"/>
      <c r="H427" s="9"/>
    </row>
    <row r="428" spans="2:8" hidden="1" x14ac:dyDescent="0.2">
      <c r="B428" s="9"/>
      <c r="C428" s="9"/>
      <c r="D428" s="9"/>
      <c r="E428" s="9"/>
      <c r="F428" s="9"/>
      <c r="G428" s="9"/>
      <c r="H428" s="9"/>
    </row>
    <row r="429" spans="2:8" hidden="1" x14ac:dyDescent="0.2">
      <c r="B429" s="9"/>
      <c r="C429" s="9"/>
      <c r="D429" s="9"/>
      <c r="E429" s="9"/>
      <c r="F429" s="9"/>
      <c r="G429" s="9"/>
      <c r="H429" s="9"/>
    </row>
    <row r="430" spans="2:8" hidden="1" x14ac:dyDescent="0.2">
      <c r="B430" s="9"/>
      <c r="C430" s="9"/>
      <c r="D430" s="9"/>
      <c r="E430" s="9"/>
      <c r="F430" s="9"/>
      <c r="G430" s="9"/>
      <c r="H430" s="9"/>
    </row>
    <row r="431" spans="2:8" hidden="1" x14ac:dyDescent="0.2">
      <c r="B431" s="9"/>
      <c r="C431" s="9"/>
      <c r="D431" s="9"/>
      <c r="E431" s="9"/>
      <c r="F431" s="9"/>
      <c r="G431" s="9"/>
      <c r="H431" s="9"/>
    </row>
    <row r="432" spans="2:8" hidden="1" x14ac:dyDescent="0.2">
      <c r="B432" s="9"/>
      <c r="C432" s="9"/>
      <c r="D432" s="9"/>
      <c r="E432" s="9"/>
      <c r="F432" s="9"/>
      <c r="G432" s="9"/>
      <c r="H432" s="9"/>
    </row>
    <row r="433" spans="2:8" hidden="1" x14ac:dyDescent="0.2">
      <c r="B433" s="9"/>
      <c r="C433" s="9"/>
      <c r="D433" s="9"/>
      <c r="E433" s="9"/>
      <c r="F433" s="9"/>
      <c r="G433" s="9"/>
      <c r="H433" s="9"/>
    </row>
    <row r="434" spans="2:8" hidden="1" x14ac:dyDescent="0.2">
      <c r="B434" s="9"/>
      <c r="C434" s="9"/>
      <c r="D434" s="9"/>
      <c r="E434" s="9"/>
      <c r="F434" s="9"/>
      <c r="G434" s="9"/>
      <c r="H434" s="9"/>
    </row>
    <row r="435" spans="2:8" hidden="1" x14ac:dyDescent="0.2">
      <c r="B435" s="9"/>
      <c r="C435" s="9"/>
      <c r="D435" s="9"/>
      <c r="E435" s="9"/>
      <c r="F435" s="9"/>
      <c r="G435" s="9"/>
      <c r="H435" s="9"/>
    </row>
    <row r="436" spans="2:8" hidden="1" x14ac:dyDescent="0.2">
      <c r="B436" s="9"/>
      <c r="C436" s="9"/>
      <c r="D436" s="9"/>
      <c r="E436" s="9"/>
      <c r="F436" s="9"/>
      <c r="G436" s="9"/>
      <c r="H436" s="9"/>
    </row>
    <row r="437" spans="2:8" hidden="1" x14ac:dyDescent="0.2">
      <c r="B437" s="9"/>
      <c r="C437" s="9"/>
      <c r="D437" s="9"/>
      <c r="E437" s="9"/>
      <c r="F437" s="9"/>
      <c r="G437" s="9"/>
      <c r="H437" s="9"/>
    </row>
    <row r="438" spans="2:8" hidden="1" x14ac:dyDescent="0.2">
      <c r="B438" s="9"/>
      <c r="C438" s="9"/>
      <c r="D438" s="9"/>
      <c r="E438" s="9"/>
      <c r="F438" s="9"/>
      <c r="G438" s="9"/>
      <c r="H438" s="9"/>
    </row>
    <row r="439" spans="2:8" hidden="1" x14ac:dyDescent="0.2">
      <c r="B439" s="9"/>
      <c r="C439" s="9"/>
      <c r="D439" s="9"/>
      <c r="E439" s="9"/>
      <c r="F439" s="9"/>
      <c r="G439" s="9"/>
      <c r="H439" s="9"/>
    </row>
    <row r="440" spans="2:8" hidden="1" x14ac:dyDescent="0.2">
      <c r="B440" s="9"/>
      <c r="C440" s="9"/>
      <c r="D440" s="9"/>
      <c r="E440" s="9"/>
      <c r="F440" s="9"/>
      <c r="G440" s="9"/>
      <c r="H440" s="9"/>
    </row>
    <row r="441" spans="2:8" hidden="1" x14ac:dyDescent="0.2">
      <c r="B441" s="9"/>
      <c r="C441" s="9"/>
      <c r="D441" s="9"/>
      <c r="E441" s="9"/>
      <c r="F441" s="9"/>
      <c r="G441" s="9"/>
      <c r="H441" s="9"/>
    </row>
    <row r="442" spans="2:8" hidden="1" x14ac:dyDescent="0.2">
      <c r="B442" s="9"/>
      <c r="C442" s="9"/>
      <c r="D442" s="9"/>
      <c r="E442" s="9"/>
      <c r="F442" s="9"/>
      <c r="G442" s="9"/>
      <c r="H442" s="9"/>
    </row>
    <row r="443" spans="2:8" hidden="1" x14ac:dyDescent="0.2">
      <c r="B443" s="9"/>
      <c r="C443" s="9"/>
      <c r="D443" s="9"/>
      <c r="E443" s="9"/>
      <c r="F443" s="9"/>
      <c r="G443" s="9"/>
      <c r="H443" s="9"/>
    </row>
    <row r="444" spans="2:8" hidden="1" x14ac:dyDescent="0.2">
      <c r="B444" s="9"/>
      <c r="C444" s="9"/>
      <c r="D444" s="9"/>
      <c r="E444" s="9"/>
      <c r="F444" s="9"/>
      <c r="G444" s="9"/>
      <c r="H444" s="9"/>
    </row>
    <row r="445" spans="2:8" hidden="1" x14ac:dyDescent="0.2">
      <c r="B445" s="9"/>
      <c r="C445" s="9"/>
      <c r="D445" s="9"/>
      <c r="E445" s="9"/>
      <c r="F445" s="9"/>
      <c r="G445" s="9"/>
      <c r="H445" s="9"/>
    </row>
    <row r="446" spans="2:8" hidden="1" x14ac:dyDescent="0.2">
      <c r="B446" s="9"/>
      <c r="C446" s="9"/>
      <c r="D446" s="9"/>
      <c r="E446" s="9"/>
      <c r="F446" s="9"/>
      <c r="G446" s="9"/>
      <c r="H446" s="9"/>
    </row>
    <row r="447" spans="2:8" hidden="1" x14ac:dyDescent="0.2">
      <c r="B447" s="9"/>
      <c r="C447" s="9"/>
      <c r="D447" s="9"/>
      <c r="E447" s="9"/>
      <c r="F447" s="9"/>
      <c r="G447" s="9"/>
      <c r="H447" s="9"/>
    </row>
    <row r="448" spans="2:8" hidden="1" x14ac:dyDescent="0.2">
      <c r="B448" s="9"/>
      <c r="C448" s="9"/>
      <c r="D448" s="9"/>
      <c r="E448" s="9"/>
      <c r="F448" s="9"/>
      <c r="G448" s="9"/>
      <c r="H448" s="9"/>
    </row>
    <row r="449" spans="2:8" hidden="1" x14ac:dyDescent="0.2">
      <c r="B449" s="9"/>
      <c r="C449" s="9"/>
      <c r="D449" s="9"/>
      <c r="E449" s="9"/>
      <c r="F449" s="9"/>
      <c r="G449" s="9"/>
      <c r="H449" s="9"/>
    </row>
    <row r="450" spans="2:8" hidden="1" x14ac:dyDescent="0.2">
      <c r="B450" s="9"/>
      <c r="C450" s="9"/>
      <c r="D450" s="9"/>
      <c r="E450" s="9"/>
      <c r="F450" s="9"/>
      <c r="G450" s="9"/>
      <c r="H450" s="9"/>
    </row>
    <row r="451" spans="2:8" hidden="1" x14ac:dyDescent="0.2">
      <c r="B451" s="9"/>
      <c r="C451" s="9"/>
      <c r="D451" s="9"/>
      <c r="E451" s="9"/>
      <c r="F451" s="9"/>
      <c r="G451" s="9"/>
      <c r="H451" s="9"/>
    </row>
    <row r="452" spans="2:8" hidden="1" x14ac:dyDescent="0.2">
      <c r="B452" s="9"/>
      <c r="C452" s="9"/>
      <c r="D452" s="9"/>
      <c r="E452" s="9"/>
      <c r="F452" s="9"/>
      <c r="G452" s="9"/>
      <c r="H452" s="9"/>
    </row>
    <row r="453" spans="2:8" hidden="1" x14ac:dyDescent="0.2">
      <c r="B453" s="9"/>
      <c r="C453" s="9"/>
      <c r="D453" s="9"/>
      <c r="E453" s="9"/>
      <c r="F453" s="9"/>
      <c r="G453" s="9"/>
      <c r="H453" s="9"/>
    </row>
    <row r="454" spans="2:8" hidden="1" x14ac:dyDescent="0.2">
      <c r="B454" s="9"/>
      <c r="C454" s="9"/>
      <c r="D454" s="9"/>
      <c r="E454" s="9"/>
      <c r="F454" s="9"/>
      <c r="G454" s="9"/>
      <c r="H454" s="9"/>
    </row>
    <row r="455" spans="2:8" hidden="1" x14ac:dyDescent="0.2">
      <c r="B455" s="9"/>
      <c r="C455" s="9"/>
      <c r="D455" s="9"/>
      <c r="E455" s="9"/>
      <c r="F455" s="9"/>
      <c r="G455" s="9"/>
      <c r="H455" s="9"/>
    </row>
    <row r="456" spans="2:8" hidden="1" x14ac:dyDescent="0.2">
      <c r="B456" s="9"/>
      <c r="C456" s="9"/>
      <c r="D456" s="9"/>
      <c r="E456" s="9"/>
      <c r="F456" s="9"/>
      <c r="G456" s="9"/>
      <c r="H456" s="9"/>
    </row>
    <row r="457" spans="2:8" hidden="1" x14ac:dyDescent="0.2">
      <c r="B457" s="9"/>
      <c r="C457" s="9"/>
      <c r="D457" s="9"/>
      <c r="E457" s="9"/>
      <c r="F457" s="9"/>
      <c r="G457" s="9"/>
      <c r="H457" s="9"/>
    </row>
    <row r="458" spans="2:8" hidden="1" x14ac:dyDescent="0.2">
      <c r="B458" s="9"/>
      <c r="C458" s="9"/>
      <c r="D458" s="9"/>
      <c r="E458" s="9"/>
      <c r="F458" s="9"/>
      <c r="G458" s="9"/>
      <c r="H458" s="9"/>
    </row>
    <row r="459" spans="2:8" hidden="1" x14ac:dyDescent="0.2">
      <c r="B459" s="9"/>
      <c r="C459" s="9"/>
      <c r="D459" s="9"/>
      <c r="E459" s="9"/>
      <c r="F459" s="9"/>
      <c r="G459" s="9"/>
      <c r="H459" s="9"/>
    </row>
    <row r="460" spans="2:8" hidden="1" x14ac:dyDescent="0.2">
      <c r="B460" s="9"/>
      <c r="C460" s="9"/>
      <c r="D460" s="9"/>
      <c r="E460" s="9"/>
      <c r="F460" s="9"/>
      <c r="G460" s="9"/>
      <c r="H460" s="9"/>
    </row>
    <row r="461" spans="2:8" hidden="1" x14ac:dyDescent="0.2">
      <c r="B461" s="9"/>
      <c r="C461" s="9"/>
      <c r="D461" s="9"/>
      <c r="E461" s="9"/>
      <c r="F461" s="9"/>
      <c r="G461" s="9"/>
      <c r="H461" s="9"/>
    </row>
    <row r="462" spans="2:8" hidden="1" x14ac:dyDescent="0.2">
      <c r="B462" s="9"/>
      <c r="C462" s="9"/>
      <c r="D462" s="9"/>
      <c r="E462" s="9"/>
      <c r="F462" s="9"/>
      <c r="G462" s="9"/>
      <c r="H462" s="9"/>
    </row>
    <row r="463" spans="2:8" hidden="1" x14ac:dyDescent="0.2">
      <c r="B463" s="9"/>
      <c r="C463" s="9"/>
      <c r="D463" s="9"/>
      <c r="E463" s="9"/>
      <c r="F463" s="9"/>
      <c r="G463" s="9"/>
      <c r="H463" s="9"/>
    </row>
    <row r="464" spans="2:8" hidden="1" x14ac:dyDescent="0.2">
      <c r="B464" s="9"/>
      <c r="C464" s="9"/>
      <c r="D464" s="9"/>
      <c r="E464" s="9"/>
      <c r="F464" s="9"/>
      <c r="G464" s="9"/>
      <c r="H464" s="9"/>
    </row>
    <row r="465" spans="2:8" hidden="1" x14ac:dyDescent="0.2">
      <c r="B465" s="9"/>
      <c r="C465" s="9"/>
      <c r="D465" s="9"/>
      <c r="E465" s="9"/>
      <c r="F465" s="9"/>
      <c r="G465" s="9"/>
      <c r="H465" s="9"/>
    </row>
    <row r="466" spans="2:8" hidden="1" x14ac:dyDescent="0.2">
      <c r="B466" s="9"/>
      <c r="C466" s="9"/>
      <c r="D466" s="9"/>
      <c r="E466" s="9"/>
      <c r="F466" s="9"/>
      <c r="G466" s="9"/>
      <c r="H466" s="9"/>
    </row>
    <row r="467" spans="2:8" hidden="1" x14ac:dyDescent="0.2">
      <c r="B467" s="9"/>
      <c r="C467" s="9"/>
      <c r="D467" s="9"/>
      <c r="E467" s="9"/>
      <c r="F467" s="9"/>
      <c r="G467" s="9"/>
      <c r="H467" s="9"/>
    </row>
    <row r="468" spans="2:8" hidden="1" x14ac:dyDescent="0.2">
      <c r="B468" s="9"/>
      <c r="C468" s="9"/>
      <c r="D468" s="9"/>
      <c r="E468" s="9"/>
      <c r="F468" s="9"/>
      <c r="G468" s="9"/>
      <c r="H468" s="9"/>
    </row>
    <row r="469" spans="2:8" hidden="1" x14ac:dyDescent="0.2">
      <c r="B469" s="9"/>
      <c r="C469" s="9"/>
      <c r="D469" s="9"/>
      <c r="E469" s="9"/>
      <c r="F469" s="9"/>
      <c r="G469" s="9"/>
      <c r="H469" s="9"/>
    </row>
    <row r="470" spans="2:8" hidden="1" x14ac:dyDescent="0.2">
      <c r="B470" s="9"/>
      <c r="C470" s="9"/>
      <c r="D470" s="9"/>
      <c r="E470" s="9"/>
      <c r="F470" s="9"/>
      <c r="G470" s="9"/>
      <c r="H470" s="9"/>
    </row>
    <row r="471" spans="2:8" hidden="1" x14ac:dyDescent="0.2">
      <c r="B471" s="9"/>
      <c r="C471" s="9"/>
      <c r="D471" s="9"/>
      <c r="E471" s="9"/>
      <c r="F471" s="9"/>
      <c r="G471" s="9"/>
      <c r="H471" s="9"/>
    </row>
    <row r="472" spans="2:8" hidden="1" x14ac:dyDescent="0.2">
      <c r="B472" s="9"/>
      <c r="C472" s="9"/>
      <c r="D472" s="9"/>
      <c r="E472" s="9"/>
      <c r="F472" s="9"/>
      <c r="G472" s="9"/>
      <c r="H472" s="9"/>
    </row>
    <row r="473" spans="2:8" hidden="1" x14ac:dyDescent="0.2">
      <c r="B473" s="9"/>
      <c r="C473" s="9"/>
      <c r="D473" s="9"/>
      <c r="E473" s="9"/>
      <c r="F473" s="9"/>
      <c r="G473" s="9"/>
      <c r="H473" s="9"/>
    </row>
    <row r="474" spans="2:8" hidden="1" x14ac:dyDescent="0.2">
      <c r="B474" s="9"/>
      <c r="C474" s="9"/>
      <c r="D474" s="9"/>
      <c r="E474" s="9"/>
      <c r="F474" s="9"/>
      <c r="G474" s="9"/>
      <c r="H474" s="9"/>
    </row>
    <row r="475" spans="2:8" hidden="1" x14ac:dyDescent="0.2">
      <c r="B475" s="9"/>
      <c r="C475" s="9"/>
      <c r="D475" s="9"/>
      <c r="E475" s="9"/>
      <c r="F475" s="9"/>
      <c r="G475" s="9"/>
      <c r="H475" s="9"/>
    </row>
    <row r="476" spans="2:8" hidden="1" x14ac:dyDescent="0.2">
      <c r="B476" s="9"/>
      <c r="C476" s="9"/>
      <c r="D476" s="9"/>
      <c r="E476" s="9"/>
      <c r="F476" s="9"/>
      <c r="G476" s="9"/>
      <c r="H476" s="9"/>
    </row>
    <row r="477" spans="2:8" hidden="1" x14ac:dyDescent="0.2">
      <c r="B477" s="9"/>
      <c r="C477" s="9"/>
      <c r="D477" s="9"/>
      <c r="E477" s="9"/>
      <c r="F477" s="9"/>
      <c r="G477" s="9"/>
      <c r="H477" s="9"/>
    </row>
    <row r="478" spans="2:8" hidden="1" x14ac:dyDescent="0.2">
      <c r="B478" s="9"/>
      <c r="C478" s="9"/>
      <c r="D478" s="9"/>
      <c r="E478" s="9"/>
      <c r="F478" s="9"/>
      <c r="G478" s="9"/>
      <c r="H478" s="9"/>
    </row>
    <row r="479" spans="2:8" hidden="1" x14ac:dyDescent="0.2">
      <c r="B479" s="9"/>
      <c r="C479" s="9"/>
      <c r="D479" s="9"/>
      <c r="E479" s="9"/>
      <c r="F479" s="9"/>
      <c r="G479" s="9"/>
      <c r="H479" s="9"/>
    </row>
    <row r="480" spans="2:8" hidden="1" x14ac:dyDescent="0.2">
      <c r="B480" s="9"/>
      <c r="C480" s="9"/>
      <c r="D480" s="9"/>
      <c r="E480" s="9"/>
      <c r="F480" s="9"/>
      <c r="G480" s="9"/>
      <c r="H480" s="9"/>
    </row>
    <row r="481" spans="2:8" hidden="1" x14ac:dyDescent="0.2">
      <c r="B481" s="9"/>
      <c r="C481" s="9"/>
      <c r="D481" s="9"/>
      <c r="E481" s="9"/>
      <c r="F481" s="9"/>
      <c r="G481" s="9"/>
      <c r="H481" s="9"/>
    </row>
    <row r="482" spans="2:8" hidden="1" x14ac:dyDescent="0.2">
      <c r="B482" s="9"/>
      <c r="C482" s="9"/>
      <c r="D482" s="9"/>
      <c r="E482" s="9"/>
      <c r="F482" s="9"/>
      <c r="G482" s="9"/>
      <c r="H482" s="9"/>
    </row>
    <row r="483" spans="2:8" hidden="1" x14ac:dyDescent="0.2">
      <c r="B483" s="9"/>
      <c r="C483" s="9"/>
      <c r="D483" s="9"/>
      <c r="E483" s="9"/>
      <c r="F483" s="9"/>
      <c r="G483" s="9"/>
      <c r="H483" s="9"/>
    </row>
    <row r="484" spans="2:8" hidden="1" x14ac:dyDescent="0.2">
      <c r="B484" s="9"/>
      <c r="C484" s="9"/>
      <c r="D484" s="9"/>
      <c r="E484" s="9"/>
      <c r="F484" s="9"/>
      <c r="G484" s="9"/>
      <c r="H484" s="9"/>
    </row>
    <row r="485" spans="2:8" hidden="1" x14ac:dyDescent="0.2">
      <c r="B485" s="9"/>
      <c r="C485" s="9"/>
      <c r="D485" s="9"/>
      <c r="E485" s="9"/>
      <c r="F485" s="9"/>
      <c r="G485" s="9"/>
      <c r="H485" s="9"/>
    </row>
    <row r="486" spans="2:8" hidden="1" x14ac:dyDescent="0.2">
      <c r="B486" s="9"/>
      <c r="C486" s="9"/>
      <c r="D486" s="9"/>
      <c r="E486" s="9"/>
      <c r="F486" s="9"/>
      <c r="G486" s="9"/>
      <c r="H486" s="9"/>
    </row>
    <row r="487" spans="2:8" hidden="1" x14ac:dyDescent="0.2">
      <c r="B487" s="9"/>
      <c r="C487" s="9"/>
      <c r="D487" s="9"/>
      <c r="E487" s="9"/>
      <c r="F487" s="9"/>
      <c r="G487" s="9"/>
      <c r="H487" s="9"/>
    </row>
    <row r="488" spans="2:8" hidden="1" x14ac:dyDescent="0.2">
      <c r="B488" s="9"/>
      <c r="C488" s="9"/>
      <c r="D488" s="9"/>
      <c r="E488" s="9"/>
      <c r="F488" s="9"/>
      <c r="G488" s="9"/>
      <c r="H488" s="9"/>
    </row>
    <row r="489" spans="2:8" hidden="1" x14ac:dyDescent="0.2">
      <c r="B489" s="9"/>
      <c r="C489" s="9"/>
      <c r="D489" s="9"/>
      <c r="E489" s="9"/>
      <c r="F489" s="9"/>
      <c r="G489" s="9"/>
      <c r="H489" s="9"/>
    </row>
    <row r="490" spans="2:8" hidden="1" x14ac:dyDescent="0.2">
      <c r="B490" s="9"/>
      <c r="C490" s="9"/>
      <c r="D490" s="9"/>
      <c r="E490" s="9"/>
      <c r="F490" s="9"/>
      <c r="G490" s="9"/>
      <c r="H490" s="9"/>
    </row>
    <row r="491" spans="2:8" hidden="1" x14ac:dyDescent="0.2">
      <c r="B491" s="9"/>
      <c r="C491" s="9"/>
      <c r="D491" s="9"/>
      <c r="E491" s="9"/>
      <c r="F491" s="9"/>
      <c r="G491" s="9"/>
      <c r="H491" s="9"/>
    </row>
    <row r="492" spans="2:8" hidden="1" x14ac:dyDescent="0.2">
      <c r="B492" s="9"/>
      <c r="C492" s="9"/>
      <c r="D492" s="9"/>
      <c r="E492" s="9"/>
      <c r="F492" s="9"/>
      <c r="G492" s="9"/>
      <c r="H492" s="9"/>
    </row>
    <row r="493" spans="2:8" hidden="1" x14ac:dyDescent="0.2">
      <c r="B493" s="9"/>
      <c r="C493" s="9"/>
      <c r="D493" s="9"/>
      <c r="E493" s="9"/>
      <c r="F493" s="9"/>
      <c r="G493" s="9"/>
      <c r="H493" s="9"/>
    </row>
    <row r="494" spans="2:8" hidden="1" x14ac:dyDescent="0.2">
      <c r="B494" s="9"/>
      <c r="C494" s="9"/>
      <c r="D494" s="9"/>
      <c r="E494" s="9"/>
      <c r="F494" s="9"/>
      <c r="G494" s="9"/>
      <c r="H494" s="9"/>
    </row>
    <row r="495" spans="2:8" hidden="1" x14ac:dyDescent="0.2">
      <c r="B495" s="9"/>
      <c r="C495" s="9"/>
      <c r="D495" s="9"/>
      <c r="E495" s="9"/>
      <c r="F495" s="9"/>
      <c r="G495" s="9"/>
      <c r="H495" s="9"/>
    </row>
    <row r="496" spans="2:8" hidden="1" x14ac:dyDescent="0.2">
      <c r="B496" s="9"/>
      <c r="C496" s="9"/>
      <c r="D496" s="9"/>
      <c r="E496" s="9"/>
      <c r="F496" s="9"/>
      <c r="G496" s="9"/>
      <c r="H496" s="9"/>
    </row>
    <row r="497" spans="2:8" hidden="1" x14ac:dyDescent="0.2">
      <c r="B497" s="9"/>
      <c r="C497" s="9"/>
      <c r="D497" s="9"/>
      <c r="E497" s="9"/>
      <c r="F497" s="9"/>
      <c r="G497" s="9"/>
      <c r="H497" s="9"/>
    </row>
    <row r="498" spans="2:8" hidden="1" x14ac:dyDescent="0.2">
      <c r="B498" s="9"/>
      <c r="C498" s="9"/>
      <c r="D498" s="9"/>
      <c r="E498" s="9"/>
      <c r="F498" s="9"/>
      <c r="G498" s="9"/>
      <c r="H498" s="9"/>
    </row>
    <row r="499" spans="2:8" hidden="1" x14ac:dyDescent="0.2">
      <c r="B499" s="9"/>
      <c r="C499" s="9"/>
      <c r="D499" s="9"/>
      <c r="E499" s="9"/>
      <c r="F499" s="9"/>
      <c r="G499" s="9"/>
      <c r="H499" s="9"/>
    </row>
    <row r="500" spans="2:8" hidden="1" x14ac:dyDescent="0.2">
      <c r="B500" s="9"/>
      <c r="C500" s="9"/>
      <c r="D500" s="9"/>
      <c r="E500" s="9"/>
      <c r="F500" s="9"/>
      <c r="G500" s="9"/>
      <c r="H500" s="9"/>
    </row>
    <row r="501" spans="2:8" hidden="1" x14ac:dyDescent="0.2">
      <c r="B501" s="9"/>
      <c r="C501" s="9"/>
      <c r="D501" s="9"/>
      <c r="E501" s="9"/>
      <c r="F501" s="9"/>
      <c r="G501" s="9"/>
      <c r="H501" s="9"/>
    </row>
    <row r="502" spans="2:8" hidden="1" x14ac:dyDescent="0.2">
      <c r="B502" s="9"/>
      <c r="C502" s="9"/>
      <c r="D502" s="9"/>
      <c r="E502" s="9"/>
      <c r="F502" s="9"/>
      <c r="G502" s="9"/>
      <c r="H502" s="9"/>
    </row>
    <row r="503" spans="2:8" hidden="1" x14ac:dyDescent="0.2">
      <c r="B503" s="9"/>
      <c r="C503" s="9"/>
      <c r="D503" s="9"/>
      <c r="E503" s="9"/>
      <c r="F503" s="9"/>
      <c r="G503" s="9"/>
      <c r="H503" s="9"/>
    </row>
    <row r="504" spans="2:8" hidden="1" x14ac:dyDescent="0.2">
      <c r="B504" s="9"/>
      <c r="C504" s="9"/>
      <c r="D504" s="9"/>
      <c r="E504" s="9"/>
      <c r="F504" s="9"/>
      <c r="G504" s="9"/>
      <c r="H504" s="9"/>
    </row>
    <row r="505" spans="2:8" hidden="1" x14ac:dyDescent="0.2">
      <c r="B505" s="9"/>
      <c r="C505" s="9"/>
      <c r="D505" s="9"/>
      <c r="E505" s="9"/>
      <c r="F505" s="9"/>
      <c r="G505" s="9"/>
      <c r="H505" s="9"/>
    </row>
    <row r="506" spans="2:8" hidden="1" x14ac:dyDescent="0.2">
      <c r="B506" s="9"/>
      <c r="C506" s="9"/>
      <c r="D506" s="9"/>
      <c r="E506" s="9"/>
      <c r="F506" s="9"/>
      <c r="G506" s="9"/>
      <c r="H506" s="9"/>
    </row>
    <row r="507" spans="2:8" hidden="1" x14ac:dyDescent="0.2">
      <c r="B507" s="9"/>
      <c r="C507" s="9"/>
      <c r="D507" s="9"/>
      <c r="E507" s="9"/>
      <c r="F507" s="9"/>
      <c r="G507" s="9"/>
      <c r="H507" s="9"/>
    </row>
    <row r="508" spans="2:8" hidden="1" x14ac:dyDescent="0.2">
      <c r="B508" s="9"/>
      <c r="C508" s="9"/>
      <c r="D508" s="9"/>
      <c r="E508" s="9"/>
      <c r="F508" s="9"/>
      <c r="G508" s="9"/>
      <c r="H508" s="9"/>
    </row>
    <row r="509" spans="2:8" hidden="1" x14ac:dyDescent="0.2">
      <c r="B509" s="9"/>
      <c r="C509" s="9"/>
      <c r="D509" s="9"/>
      <c r="E509" s="9"/>
      <c r="F509" s="9"/>
      <c r="G509" s="9"/>
      <c r="H509" s="9"/>
    </row>
    <row r="510" spans="2:8" hidden="1" x14ac:dyDescent="0.2">
      <c r="B510" s="9"/>
      <c r="C510" s="9"/>
      <c r="D510" s="9"/>
      <c r="E510" s="9"/>
      <c r="F510" s="9"/>
      <c r="G510" s="9"/>
      <c r="H510" s="9"/>
    </row>
    <row r="511" spans="2:8" hidden="1" x14ac:dyDescent="0.2">
      <c r="B511" s="9"/>
      <c r="C511" s="9"/>
      <c r="D511" s="9"/>
      <c r="E511" s="9"/>
      <c r="F511" s="9"/>
      <c r="G511" s="9"/>
      <c r="H511" s="9"/>
    </row>
    <row r="512" spans="2:8" hidden="1" x14ac:dyDescent="0.2">
      <c r="B512" s="9"/>
      <c r="C512" s="9"/>
      <c r="D512" s="9"/>
      <c r="E512" s="9"/>
      <c r="F512" s="9"/>
      <c r="G512" s="9"/>
      <c r="H512" s="9"/>
    </row>
    <row r="513" spans="2:8" hidden="1" x14ac:dyDescent="0.2">
      <c r="B513" s="9"/>
      <c r="C513" s="9"/>
      <c r="D513" s="9"/>
      <c r="E513" s="9"/>
      <c r="F513" s="9"/>
      <c r="G513" s="9"/>
      <c r="H513" s="9"/>
    </row>
    <row r="514" spans="2:8" hidden="1" x14ac:dyDescent="0.2"/>
    <row r="515" spans="2:8" hidden="1" x14ac:dyDescent="0.2"/>
    <row r="516" spans="2:8" hidden="1" x14ac:dyDescent="0.2"/>
    <row r="517" spans="2:8" hidden="1" x14ac:dyDescent="0.2"/>
    <row r="518" spans="2:8" hidden="1" x14ac:dyDescent="0.2"/>
    <row r="519" spans="2:8" hidden="1" x14ac:dyDescent="0.2"/>
    <row r="520" spans="2:8" hidden="1" x14ac:dyDescent="0.2"/>
  </sheetData>
  <mergeCells count="46">
    <mergeCell ref="B8:I8"/>
    <mergeCell ref="B13:C13"/>
    <mergeCell ref="B14:C14"/>
    <mergeCell ref="B15:C15"/>
    <mergeCell ref="B16:C16"/>
    <mergeCell ref="B37:C37"/>
    <mergeCell ref="B42:C42"/>
    <mergeCell ref="B2:I2"/>
    <mergeCell ref="B6:I6"/>
    <mergeCell ref="B32:C32"/>
    <mergeCell ref="B33:C33"/>
    <mergeCell ref="B34:C34"/>
    <mergeCell ref="B23:C23"/>
    <mergeCell ref="B29:C29"/>
    <mergeCell ref="B30:C30"/>
    <mergeCell ref="B31:C31"/>
    <mergeCell ref="B22:C22"/>
    <mergeCell ref="B24:C24"/>
    <mergeCell ref="B25:C25"/>
    <mergeCell ref="B26:C26"/>
    <mergeCell ref="B4:L4"/>
    <mergeCell ref="B18:C18"/>
    <mergeCell ref="B19:C19"/>
    <mergeCell ref="B20:C20"/>
    <mergeCell ref="B9:C9"/>
    <mergeCell ref="B21:C21"/>
    <mergeCell ref="B10:C10"/>
    <mergeCell ref="B11:C11"/>
    <mergeCell ref="B12:C12"/>
    <mergeCell ref="B17:C17"/>
    <mergeCell ref="B50:C50"/>
    <mergeCell ref="B47:C47"/>
    <mergeCell ref="B48:C48"/>
    <mergeCell ref="B49:C49"/>
    <mergeCell ref="B27:C27"/>
    <mergeCell ref="B28:C28"/>
    <mergeCell ref="B45:C45"/>
    <mergeCell ref="B46:C46"/>
    <mergeCell ref="B36:C36"/>
    <mergeCell ref="B38:C38"/>
    <mergeCell ref="B43:C43"/>
    <mergeCell ref="B35:C35"/>
    <mergeCell ref="B44:C44"/>
    <mergeCell ref="B39:C39"/>
    <mergeCell ref="B40:C40"/>
    <mergeCell ref="B41:C41"/>
  </mergeCells>
  <phoneticPr fontId="2" type="noConversion"/>
  <dataValidations count="2">
    <dataValidation type="list" allowBlank="1" showInputMessage="1" sqref="H23:H50" xr:uid="{00000000-0002-0000-0600-000000000000}">
      <formula1>$H$10:$H$12</formula1>
    </dataValidation>
    <dataValidation type="list" allowBlank="1" showInputMessage="1" sqref="E23:E50" xr:uid="{00000000-0002-0000-0600-000001000000}">
      <formula1>$E$10:$E$22</formula1>
    </dataValidation>
  </dataValidations>
  <printOptions horizontalCentered="1"/>
  <pageMargins left="0.25" right="0.25" top="0.75" bottom="0.75" header="0.3" footer="0.3"/>
  <pageSetup scale="84" orientation="portrait" verticalDpi="1200"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92"/>
  <sheetViews>
    <sheetView showGridLines="0" zoomScale="85" zoomScaleNormal="85" zoomScaleSheetLayoutView="85" workbookViewId="0">
      <selection activeCell="E17" sqref="E17"/>
    </sheetView>
  </sheetViews>
  <sheetFormatPr defaultColWidth="0" defaultRowHeight="12.75" zeroHeight="1" x14ac:dyDescent="0.2"/>
  <cols>
    <col min="1" max="1" width="4.7109375" style="1" customWidth="1"/>
    <col min="2" max="4" width="13.42578125" style="1" customWidth="1"/>
    <col min="5" max="7" width="14.28515625" style="1" customWidth="1"/>
    <col min="8" max="8" width="4.7109375" style="1" customWidth="1"/>
    <col min="9" max="16384" width="8.85546875" style="1" hidden="1"/>
  </cols>
  <sheetData>
    <row r="1" spans="2:8" x14ac:dyDescent="0.2"/>
    <row r="2" spans="2:8" x14ac:dyDescent="0.2">
      <c r="B2" s="277" t="s">
        <v>0</v>
      </c>
      <c r="C2" s="277"/>
      <c r="D2" s="277"/>
      <c r="E2" s="277"/>
      <c r="F2" s="277"/>
      <c r="G2" s="277"/>
      <c r="H2" s="20"/>
    </row>
    <row r="3" spans="2:8" x14ac:dyDescent="0.2">
      <c r="B3" s="145"/>
      <c r="C3" s="145"/>
      <c r="D3" s="145"/>
      <c r="E3" s="145"/>
      <c r="F3" s="145"/>
      <c r="G3" s="145"/>
      <c r="H3" s="145"/>
    </row>
    <row r="4" spans="2:8" x14ac:dyDescent="0.2">
      <c r="B4" s="277" t="s">
        <v>145</v>
      </c>
      <c r="C4" s="277"/>
      <c r="D4" s="277"/>
      <c r="E4" s="277"/>
      <c r="F4" s="277"/>
      <c r="G4" s="277"/>
      <c r="H4" s="20"/>
    </row>
    <row r="5" spans="2:8" ht="12.75" customHeight="1" x14ac:dyDescent="0.2">
      <c r="B5" s="389"/>
      <c r="C5" s="389"/>
      <c r="D5" s="389"/>
      <c r="E5" s="389"/>
      <c r="F5" s="389"/>
      <c r="G5" s="389"/>
      <c r="H5" s="144"/>
    </row>
    <row r="6" spans="2:8" ht="11.25" customHeight="1" x14ac:dyDescent="0.2">
      <c r="B6" s="277" t="s">
        <v>147</v>
      </c>
      <c r="C6" s="277"/>
      <c r="D6" s="277"/>
      <c r="E6" s="277"/>
      <c r="F6" s="277"/>
      <c r="G6" s="277"/>
      <c r="H6" s="20"/>
    </row>
    <row r="7" spans="2:8" ht="6.75" customHeight="1" x14ac:dyDescent="0.2">
      <c r="B7" s="145"/>
      <c r="C7" s="145"/>
      <c r="D7" s="145"/>
      <c r="E7" s="145"/>
      <c r="F7" s="145"/>
      <c r="G7" s="145"/>
      <c r="H7" s="145"/>
    </row>
    <row r="8" spans="2:8" ht="111" customHeight="1" x14ac:dyDescent="0.2">
      <c r="B8" s="388" t="s">
        <v>485</v>
      </c>
      <c r="C8" s="388"/>
      <c r="D8" s="388"/>
      <c r="E8" s="388"/>
      <c r="F8" s="388"/>
      <c r="G8" s="388"/>
      <c r="H8" s="5"/>
    </row>
    <row r="9" spans="2:8" ht="5.0999999999999996" customHeight="1" x14ac:dyDescent="0.2">
      <c r="B9" s="260"/>
      <c r="C9" s="260"/>
      <c r="D9" s="260"/>
      <c r="E9" s="260"/>
      <c r="F9" s="260"/>
      <c r="G9" s="260"/>
      <c r="H9" s="5"/>
    </row>
    <row r="10" spans="2:8" x14ac:dyDescent="0.2">
      <c r="B10" s="270" t="s">
        <v>462</v>
      </c>
      <c r="C10" s="260"/>
      <c r="D10" s="260"/>
      <c r="E10" s="260"/>
      <c r="F10" s="260"/>
      <c r="G10" s="260"/>
      <c r="H10" s="5"/>
    </row>
    <row r="11" spans="2:8" x14ac:dyDescent="0.2">
      <c r="B11" s="390" t="s">
        <v>460</v>
      </c>
      <c r="C11" s="390"/>
      <c r="D11" s="390"/>
      <c r="E11" s="390"/>
      <c r="F11" s="391"/>
      <c r="G11" s="391"/>
      <c r="H11" s="5"/>
    </row>
    <row r="12" spans="2:8" x14ac:dyDescent="0.2">
      <c r="B12" s="260"/>
      <c r="C12" s="260"/>
      <c r="D12" s="260"/>
      <c r="E12" s="260"/>
      <c r="F12" s="260"/>
      <c r="G12" s="260"/>
      <c r="H12" s="5"/>
    </row>
    <row r="13" spans="2:8" x14ac:dyDescent="0.2">
      <c r="B13" s="394" t="s">
        <v>461</v>
      </c>
      <c r="C13" s="394"/>
      <c r="D13" s="394"/>
      <c r="E13" s="394"/>
      <c r="F13" s="394"/>
      <c r="G13" s="394"/>
      <c r="H13" s="5"/>
    </row>
    <row r="14" spans="2:8" ht="42.75" customHeight="1" x14ac:dyDescent="0.2">
      <c r="B14" s="261" t="s">
        <v>71</v>
      </c>
      <c r="C14" s="261" t="s">
        <v>72</v>
      </c>
      <c r="D14" s="261" t="s">
        <v>457</v>
      </c>
      <c r="E14" s="395" t="s">
        <v>486</v>
      </c>
      <c r="F14" s="396"/>
      <c r="G14" s="397"/>
      <c r="H14" s="5"/>
    </row>
    <row r="15" spans="2:8" ht="14.25" customHeight="1" x14ac:dyDescent="0.2">
      <c r="B15" s="261"/>
      <c r="C15" s="262"/>
      <c r="D15" s="261"/>
      <c r="E15" s="398"/>
      <c r="F15" s="399"/>
      <c r="G15" s="400"/>
      <c r="H15" s="5"/>
    </row>
    <row r="16" spans="2:8" ht="14.25" customHeight="1" x14ac:dyDescent="0.2">
      <c r="B16" s="261"/>
      <c r="C16" s="262"/>
      <c r="D16" s="261"/>
      <c r="E16" s="263"/>
      <c r="F16" s="264"/>
      <c r="G16" s="265"/>
      <c r="H16" s="5"/>
    </row>
    <row r="17" spans="2:8" ht="14.25" customHeight="1" x14ac:dyDescent="0.2">
      <c r="B17" s="261"/>
      <c r="C17" s="262"/>
      <c r="D17" s="261"/>
      <c r="E17" s="263"/>
      <c r="F17" s="264"/>
      <c r="G17" s="265"/>
      <c r="H17" s="5"/>
    </row>
    <row r="18" spans="2:8" ht="14.25" customHeight="1" x14ac:dyDescent="0.2">
      <c r="B18" s="261"/>
      <c r="C18" s="262"/>
      <c r="D18" s="261"/>
      <c r="E18" s="263"/>
      <c r="F18" s="264"/>
      <c r="G18" s="265"/>
      <c r="H18" s="5"/>
    </row>
    <row r="19" spans="2:8" ht="14.25" customHeight="1" x14ac:dyDescent="0.2">
      <c r="B19" s="261"/>
      <c r="C19" s="262"/>
      <c r="D19" s="261"/>
      <c r="E19" s="398"/>
      <c r="F19" s="399"/>
      <c r="G19" s="400"/>
      <c r="H19" s="5"/>
    </row>
    <row r="20" spans="2:8" ht="14.25" customHeight="1" x14ac:dyDescent="0.2">
      <c r="B20" s="261"/>
      <c r="C20" s="269"/>
      <c r="D20" s="261"/>
      <c r="E20" s="266"/>
      <c r="F20" s="267"/>
      <c r="G20" s="268"/>
      <c r="H20" s="5"/>
    </row>
    <row r="21" spans="2:8" ht="14.25" customHeight="1" x14ac:dyDescent="0.2">
      <c r="B21" s="261"/>
      <c r="C21" s="269"/>
      <c r="D21" s="261"/>
      <c r="E21" s="266"/>
      <c r="F21" s="267"/>
      <c r="G21" s="268"/>
      <c r="H21" s="5"/>
    </row>
    <row r="22" spans="2:8" ht="14.25" customHeight="1" x14ac:dyDescent="0.2">
      <c r="B22" s="261"/>
      <c r="C22" s="269"/>
      <c r="D22" s="261"/>
      <c r="E22" s="266"/>
      <c r="F22" s="267"/>
      <c r="G22" s="268"/>
      <c r="H22" s="5"/>
    </row>
    <row r="23" spans="2:8" ht="14.25" customHeight="1" x14ac:dyDescent="0.2">
      <c r="B23" s="261"/>
      <c r="C23" s="269"/>
      <c r="D23" s="261"/>
      <c r="E23" s="266"/>
      <c r="F23" s="267"/>
      <c r="G23" s="268"/>
      <c r="H23" s="5"/>
    </row>
    <row r="24" spans="2:8" ht="14.25" customHeight="1" x14ac:dyDescent="0.2">
      <c r="B24" s="261"/>
      <c r="C24" s="269"/>
      <c r="D24" s="261"/>
      <c r="E24" s="266"/>
      <c r="F24" s="267"/>
      <c r="G24" s="268"/>
      <c r="H24" s="5"/>
    </row>
    <row r="25" spans="2:8" ht="14.25" customHeight="1" x14ac:dyDescent="0.2">
      <c r="B25" s="261"/>
      <c r="C25" s="269"/>
      <c r="D25" s="261"/>
      <c r="E25" s="266"/>
      <c r="F25" s="267"/>
      <c r="G25" s="268"/>
      <c r="H25" s="5"/>
    </row>
    <row r="26" spans="2:8" ht="14.25" customHeight="1" x14ac:dyDescent="0.2">
      <c r="B26" s="261"/>
      <c r="C26" s="269"/>
      <c r="D26" s="261"/>
      <c r="E26" s="266"/>
      <c r="F26" s="267"/>
      <c r="G26" s="268"/>
      <c r="H26" s="5"/>
    </row>
    <row r="27" spans="2:8" ht="14.25" customHeight="1" x14ac:dyDescent="0.2">
      <c r="B27" s="261"/>
      <c r="C27" s="262"/>
      <c r="D27" s="261"/>
      <c r="E27" s="398"/>
      <c r="F27" s="399"/>
      <c r="G27" s="400"/>
      <c r="H27" s="5"/>
    </row>
    <row r="28" spans="2:8" ht="14.25" customHeight="1" x14ac:dyDescent="0.2">
      <c r="B28" s="261"/>
      <c r="C28" s="262"/>
      <c r="D28" s="261"/>
      <c r="E28" s="398"/>
      <c r="F28" s="399"/>
      <c r="G28" s="400"/>
      <c r="H28" s="5"/>
    </row>
    <row r="29" spans="2:8" ht="14.25" customHeight="1" x14ac:dyDescent="0.2">
      <c r="B29" s="261"/>
      <c r="C29" s="262"/>
      <c r="D29" s="261"/>
      <c r="E29" s="398"/>
      <c r="F29" s="399"/>
      <c r="G29" s="400"/>
      <c r="H29" s="5"/>
    </row>
    <row r="30" spans="2:8" ht="14.25" customHeight="1" x14ac:dyDescent="0.2">
      <c r="B30" s="261"/>
      <c r="C30" s="262"/>
      <c r="D30" s="261"/>
      <c r="E30" s="398"/>
      <c r="F30" s="399"/>
      <c r="G30" s="400"/>
      <c r="H30" s="5"/>
    </row>
    <row r="31" spans="2:8" ht="14.25" customHeight="1" x14ac:dyDescent="0.2">
      <c r="B31" s="261"/>
      <c r="C31" s="262"/>
      <c r="D31" s="261"/>
      <c r="E31" s="398"/>
      <c r="F31" s="399"/>
      <c r="G31" s="400"/>
      <c r="H31" s="5"/>
    </row>
    <row r="32" spans="2:8" ht="3.95" customHeight="1" x14ac:dyDescent="0.2">
      <c r="B32" s="258"/>
      <c r="C32" s="258"/>
      <c r="D32" s="258"/>
      <c r="E32" s="258"/>
      <c r="F32" s="258"/>
      <c r="G32" s="258"/>
      <c r="H32" s="5"/>
    </row>
    <row r="33" spans="2:8" ht="43.5" customHeight="1" x14ac:dyDescent="0.2">
      <c r="B33" s="285" t="s">
        <v>466</v>
      </c>
      <c r="C33" s="285"/>
      <c r="D33" s="285"/>
      <c r="E33" s="285"/>
      <c r="F33" s="285"/>
      <c r="G33" s="285"/>
      <c r="H33" s="5"/>
    </row>
    <row r="34" spans="2:8" ht="15" customHeight="1" x14ac:dyDescent="0.2">
      <c r="B34" s="4"/>
      <c r="C34" s="4"/>
      <c r="D34" s="4"/>
      <c r="E34" s="4"/>
      <c r="F34" s="4"/>
      <c r="G34" s="4"/>
      <c r="H34" s="4"/>
    </row>
    <row r="35" spans="2:8" x14ac:dyDescent="0.2">
      <c r="B35" s="257"/>
      <c r="C35" s="257"/>
      <c r="D35" s="257"/>
      <c r="E35" s="257"/>
      <c r="F35" s="257"/>
      <c r="G35" s="257"/>
      <c r="H35" s="259"/>
    </row>
    <row r="36" spans="2:8" x14ac:dyDescent="0.2">
      <c r="B36" s="392" t="s">
        <v>458</v>
      </c>
      <c r="C36" s="392"/>
      <c r="D36" s="392"/>
      <c r="E36" s="392"/>
      <c r="F36" s="392"/>
      <c r="G36" s="392"/>
      <c r="H36" s="259"/>
    </row>
    <row r="37" spans="2:8" ht="4.5" customHeight="1" x14ac:dyDescent="0.2">
      <c r="B37" s="13"/>
      <c r="C37" s="8"/>
      <c r="D37" s="8"/>
      <c r="E37" s="4"/>
      <c r="F37" s="257"/>
      <c r="G37" s="257"/>
      <c r="H37" s="259"/>
    </row>
    <row r="38" spans="2:8" x14ac:dyDescent="0.2">
      <c r="B38" s="393"/>
      <c r="C38" s="393"/>
      <c r="D38" s="393"/>
      <c r="E38" s="393"/>
      <c r="F38" s="393"/>
      <c r="G38" s="393"/>
      <c r="H38" s="259"/>
    </row>
    <row r="39" spans="2:8" x14ac:dyDescent="0.2">
      <c r="B39" s="393"/>
      <c r="C39" s="393"/>
      <c r="D39" s="393"/>
      <c r="E39" s="393"/>
      <c r="F39" s="393"/>
      <c r="G39" s="393"/>
      <c r="H39" s="259"/>
    </row>
    <row r="40" spans="2:8" x14ac:dyDescent="0.2">
      <c r="B40" s="32"/>
      <c r="C40" s="43"/>
      <c r="D40" s="60"/>
      <c r="E40" s="43"/>
      <c r="F40" s="43"/>
      <c r="G40" s="87"/>
      <c r="H40" s="43"/>
    </row>
    <row r="41" spans="2:8" hidden="1" x14ac:dyDescent="0.2">
      <c r="B41" s="4"/>
      <c r="C41" s="8"/>
      <c r="D41" s="8"/>
      <c r="E41" s="8"/>
      <c r="F41" s="8"/>
      <c r="G41" s="8"/>
      <c r="H41" s="8"/>
    </row>
    <row r="42" spans="2:8" hidden="1" x14ac:dyDescent="0.2"/>
    <row r="43" spans="2:8" hidden="1" x14ac:dyDescent="0.2"/>
    <row r="44" spans="2:8" hidden="1" x14ac:dyDescent="0.2"/>
    <row r="45" spans="2:8" ht="12" hidden="1" customHeight="1" x14ac:dyDescent="0.2"/>
    <row r="46" spans="2:8" hidden="1" x14ac:dyDescent="0.2"/>
    <row r="47" spans="2:8" hidden="1" x14ac:dyDescent="0.2"/>
    <row r="48" spans="2: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sheetData>
  <mergeCells count="20">
    <mergeCell ref="B36:G36"/>
    <mergeCell ref="B39:G39"/>
    <mergeCell ref="B38:G38"/>
    <mergeCell ref="B2:G2"/>
    <mergeCell ref="B6:G6"/>
    <mergeCell ref="B33:G33"/>
    <mergeCell ref="B13:G13"/>
    <mergeCell ref="E14:G14"/>
    <mergeCell ref="E15:G15"/>
    <mergeCell ref="E19:G19"/>
    <mergeCell ref="E27:G27"/>
    <mergeCell ref="E28:G28"/>
    <mergeCell ref="E29:G29"/>
    <mergeCell ref="E30:G30"/>
    <mergeCell ref="E31:G31"/>
    <mergeCell ref="B8:G8"/>
    <mergeCell ref="B5:G5"/>
    <mergeCell ref="B4:G4"/>
    <mergeCell ref="B11:E11"/>
    <mergeCell ref="F11:G11"/>
  </mergeCells>
  <printOptions horizontalCentered="1"/>
  <pageMargins left="0.25" right="0.25" top="0.75" bottom="0.75" header="0.3" footer="0.3"/>
  <pageSetup orientation="portrait" verticalDpi="1200" r:id="rId1"/>
  <headerFooter>
    <oddFooter>&amp;C7</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53"/>
  <sheetViews>
    <sheetView showGridLines="0" zoomScale="85" zoomScaleNormal="85" zoomScaleSheetLayoutView="115" workbookViewId="0">
      <selection activeCell="B45" sqref="B45:K51"/>
    </sheetView>
  </sheetViews>
  <sheetFormatPr defaultColWidth="0" defaultRowHeight="12.75" zeroHeight="1" x14ac:dyDescent="0.2"/>
  <cols>
    <col min="1" max="1" width="4.7109375" style="1" customWidth="1"/>
    <col min="2" max="11" width="8.85546875" style="1" customWidth="1"/>
    <col min="12" max="12" width="4.7109375" style="1" customWidth="1"/>
    <col min="13" max="16" width="0" style="1" hidden="1" customWidth="1"/>
    <col min="17" max="16384" width="8.85546875" style="1" hidden="1"/>
  </cols>
  <sheetData>
    <row r="1" spans="2:15" x14ac:dyDescent="0.2"/>
    <row r="2" spans="2:15" x14ac:dyDescent="0.2">
      <c r="B2" s="277" t="s">
        <v>145</v>
      </c>
      <c r="C2" s="277"/>
      <c r="D2" s="277"/>
      <c r="E2" s="277"/>
      <c r="F2" s="277"/>
      <c r="G2" s="277"/>
      <c r="H2" s="277"/>
      <c r="I2" s="277"/>
      <c r="J2" s="277"/>
      <c r="K2" s="277"/>
    </row>
    <row r="3" spans="2:15" ht="13.15" customHeight="1" x14ac:dyDescent="0.2">
      <c r="B3" s="280" t="s">
        <v>170</v>
      </c>
      <c r="C3" s="280"/>
      <c r="D3" s="280"/>
      <c r="E3" s="280"/>
      <c r="F3" s="280"/>
      <c r="G3" s="280"/>
      <c r="H3" s="280"/>
      <c r="I3" s="280"/>
      <c r="J3" s="280"/>
      <c r="K3" s="280"/>
    </row>
    <row r="4" spans="2:15" x14ac:dyDescent="0.2">
      <c r="B4" s="280"/>
      <c r="C4" s="280"/>
      <c r="D4" s="280"/>
      <c r="E4" s="280"/>
      <c r="F4" s="280"/>
      <c r="G4" s="280"/>
      <c r="H4" s="280"/>
      <c r="I4" s="280"/>
      <c r="J4" s="280"/>
      <c r="K4" s="280"/>
    </row>
    <row r="5" spans="2:15" ht="13.15" customHeight="1" x14ac:dyDescent="0.2">
      <c r="E5" s="5"/>
      <c r="F5" s="5"/>
      <c r="G5" s="5"/>
      <c r="H5" s="5"/>
      <c r="I5" s="5"/>
      <c r="J5" s="5"/>
      <c r="K5" s="5"/>
    </row>
    <row r="6" spans="2:15" ht="13.15" customHeight="1" x14ac:dyDescent="0.2">
      <c r="B6" s="402" t="s">
        <v>103</v>
      </c>
      <c r="C6" s="402"/>
      <c r="D6" s="402"/>
      <c r="E6" s="402"/>
      <c r="F6" s="402"/>
      <c r="G6" s="402"/>
      <c r="H6" s="402"/>
      <c r="I6" s="402"/>
      <c r="J6" s="402"/>
      <c r="K6" s="402"/>
    </row>
    <row r="7" spans="2:15" ht="12.6" customHeight="1" x14ac:dyDescent="0.2">
      <c r="B7" s="285" t="s">
        <v>487</v>
      </c>
      <c r="C7" s="285"/>
      <c r="D7" s="285"/>
      <c r="E7" s="285"/>
      <c r="F7" s="285"/>
      <c r="G7" s="285"/>
      <c r="H7" s="285"/>
      <c r="I7" s="285"/>
      <c r="J7" s="285"/>
      <c r="K7" s="285"/>
    </row>
    <row r="8" spans="2:15" ht="12.6" customHeight="1" x14ac:dyDescent="0.2">
      <c r="B8" s="285"/>
      <c r="C8" s="285"/>
      <c r="D8" s="285"/>
      <c r="E8" s="285"/>
      <c r="F8" s="285"/>
      <c r="G8" s="285"/>
      <c r="H8" s="285"/>
      <c r="I8" s="285"/>
      <c r="J8" s="285"/>
      <c r="K8" s="285"/>
    </row>
    <row r="9" spans="2:15" x14ac:dyDescent="0.2">
      <c r="B9" s="285"/>
      <c r="C9" s="285"/>
      <c r="D9" s="285"/>
      <c r="E9" s="285"/>
      <c r="F9" s="285"/>
      <c r="G9" s="285"/>
      <c r="H9" s="285"/>
      <c r="I9" s="285"/>
      <c r="J9" s="285"/>
      <c r="K9" s="285"/>
    </row>
    <row r="10" spans="2:15" x14ac:dyDescent="0.2">
      <c r="B10" s="285"/>
      <c r="C10" s="285"/>
      <c r="D10" s="285"/>
      <c r="E10" s="285"/>
      <c r="F10" s="285"/>
      <c r="G10" s="285"/>
      <c r="H10" s="285"/>
      <c r="I10" s="285"/>
      <c r="J10" s="285"/>
      <c r="K10" s="285"/>
    </row>
    <row r="11" spans="2:15" x14ac:dyDescent="0.2">
      <c r="B11" s="50"/>
      <c r="C11" s="50"/>
      <c r="D11" s="50"/>
      <c r="E11" s="50"/>
      <c r="F11" s="50"/>
      <c r="G11" s="50"/>
      <c r="H11" s="50"/>
      <c r="I11" s="50"/>
      <c r="J11" s="50"/>
      <c r="K11" s="50"/>
    </row>
    <row r="12" spans="2:15" ht="13.15" customHeight="1" x14ac:dyDescent="0.2">
      <c r="E12" s="286" t="s">
        <v>104</v>
      </c>
      <c r="F12" s="286"/>
      <c r="G12" s="286"/>
      <c r="H12" s="286"/>
      <c r="I12" s="8"/>
      <c r="J12" s="8"/>
      <c r="K12" s="8"/>
      <c r="L12" s="8"/>
      <c r="M12" s="4"/>
      <c r="N12" s="4"/>
    </row>
    <row r="13" spans="2:15" x14ac:dyDescent="0.2">
      <c r="E13" s="281" t="s">
        <v>6</v>
      </c>
      <c r="F13" s="281"/>
      <c r="G13" s="281" t="s">
        <v>7</v>
      </c>
      <c r="H13" s="281"/>
      <c r="I13" s="8"/>
      <c r="J13" s="8"/>
      <c r="K13" s="8"/>
      <c r="L13" s="8"/>
      <c r="M13" s="4"/>
      <c r="N13" s="4"/>
      <c r="O13" s="11"/>
    </row>
    <row r="14" spans="2:15" x14ac:dyDescent="0.2">
      <c r="E14" s="281"/>
      <c r="F14" s="281"/>
      <c r="G14" s="281"/>
      <c r="H14" s="281"/>
      <c r="I14" s="8"/>
      <c r="J14" s="8"/>
      <c r="K14" s="8"/>
      <c r="L14" s="8"/>
      <c r="M14" s="4"/>
      <c r="N14" s="4"/>
    </row>
    <row r="15" spans="2:15" x14ac:dyDescent="0.2">
      <c r="E15" s="281"/>
      <c r="F15" s="281"/>
      <c r="G15" s="281"/>
      <c r="H15" s="281"/>
      <c r="I15" s="4"/>
      <c r="J15" s="4"/>
      <c r="K15" s="4"/>
      <c r="L15" s="4"/>
      <c r="M15" s="4"/>
      <c r="N15" s="4"/>
    </row>
    <row r="16" spans="2:15" x14ac:dyDescent="0.2">
      <c r="E16" s="281"/>
      <c r="F16" s="281"/>
      <c r="G16" s="281"/>
      <c r="H16" s="281"/>
      <c r="I16" s="4"/>
      <c r="J16" s="4"/>
      <c r="K16" s="4"/>
      <c r="L16" s="4"/>
      <c r="M16" s="4"/>
      <c r="N16" s="4"/>
    </row>
    <row r="17" spans="2:12" x14ac:dyDescent="0.2">
      <c r="B17" s="16"/>
      <c r="C17" s="4"/>
      <c r="D17" s="4"/>
      <c r="E17" s="4"/>
      <c r="F17" s="4"/>
      <c r="G17" s="4"/>
      <c r="H17" s="4"/>
      <c r="I17" s="4"/>
      <c r="J17" s="4"/>
      <c r="K17" s="4"/>
    </row>
    <row r="18" spans="2:12" x14ac:dyDescent="0.2">
      <c r="B18" s="283" t="s">
        <v>105</v>
      </c>
      <c r="C18" s="283"/>
      <c r="D18" s="283"/>
      <c r="E18" s="283"/>
      <c r="F18" s="283"/>
      <c r="G18" s="283"/>
      <c r="H18" s="283"/>
      <c r="I18" s="283"/>
      <c r="J18" s="283"/>
      <c r="K18" s="283"/>
    </row>
    <row r="19" spans="2:12" x14ac:dyDescent="0.2">
      <c r="B19" s="285" t="s">
        <v>467</v>
      </c>
      <c r="C19" s="285"/>
      <c r="D19" s="285"/>
      <c r="E19" s="285"/>
      <c r="F19" s="285"/>
      <c r="G19" s="285"/>
      <c r="H19" s="285"/>
      <c r="I19" s="285"/>
      <c r="J19" s="285"/>
      <c r="K19" s="285"/>
    </row>
    <row r="20" spans="2:12" x14ac:dyDescent="0.2">
      <c r="B20" s="285"/>
      <c r="C20" s="285"/>
      <c r="D20" s="285"/>
      <c r="E20" s="285"/>
      <c r="F20" s="285"/>
      <c r="G20" s="285"/>
      <c r="H20" s="285"/>
      <c r="I20" s="285"/>
      <c r="J20" s="285"/>
      <c r="K20" s="285"/>
    </row>
    <row r="21" spans="2:12" ht="7.5" customHeight="1" x14ac:dyDescent="0.2">
      <c r="B21" s="16"/>
      <c r="C21" s="4"/>
      <c r="D21" s="4"/>
      <c r="E21" s="4"/>
      <c r="F21" s="4"/>
      <c r="G21" s="4"/>
      <c r="H21" s="4"/>
      <c r="I21" s="4"/>
      <c r="J21" s="4"/>
      <c r="K21" s="4"/>
    </row>
    <row r="22" spans="2:12" x14ac:dyDescent="0.2">
      <c r="C22" s="281" t="s">
        <v>71</v>
      </c>
      <c r="D22" s="281"/>
      <c r="E22" s="281" t="s">
        <v>95</v>
      </c>
      <c r="F22" s="281"/>
      <c r="G22" s="281" t="s">
        <v>106</v>
      </c>
      <c r="H22" s="281"/>
      <c r="I22" s="281" t="s">
        <v>107</v>
      </c>
      <c r="J22" s="281"/>
      <c r="K22" s="4"/>
      <c r="L22" s="4"/>
    </row>
    <row r="23" spans="2:12" x14ac:dyDescent="0.2">
      <c r="C23" s="281"/>
      <c r="D23" s="281"/>
      <c r="E23" s="281"/>
      <c r="F23" s="281"/>
      <c r="G23" s="281"/>
      <c r="H23" s="281"/>
      <c r="I23" s="281"/>
      <c r="J23" s="281"/>
      <c r="K23" s="4"/>
      <c r="L23" s="4"/>
    </row>
    <row r="24" spans="2:12" x14ac:dyDescent="0.2">
      <c r="C24" s="281"/>
      <c r="D24" s="281"/>
      <c r="E24" s="281"/>
      <c r="F24" s="281"/>
      <c r="G24" s="281"/>
      <c r="H24" s="281"/>
      <c r="I24" s="281"/>
      <c r="J24" s="281"/>
      <c r="K24" s="4"/>
      <c r="L24" s="4"/>
    </row>
    <row r="25" spans="2:12" x14ac:dyDescent="0.2">
      <c r="C25" s="281"/>
      <c r="D25" s="281"/>
      <c r="E25" s="281"/>
      <c r="F25" s="281"/>
      <c r="G25" s="281"/>
      <c r="H25" s="281"/>
      <c r="I25" s="281"/>
      <c r="J25" s="281"/>
      <c r="K25" s="4"/>
      <c r="L25" s="4"/>
    </row>
    <row r="26" spans="2:12" x14ac:dyDescent="0.2">
      <c r="B26" s="8"/>
      <c r="C26" s="8"/>
      <c r="D26" s="8"/>
      <c r="E26" s="8"/>
      <c r="F26" s="8"/>
      <c r="G26" s="8"/>
      <c r="H26" s="4"/>
      <c r="I26" s="4"/>
      <c r="J26" s="4"/>
      <c r="K26" s="4"/>
    </row>
    <row r="27" spans="2:12" x14ac:dyDescent="0.2">
      <c r="B27" s="283" t="s">
        <v>108</v>
      </c>
      <c r="C27" s="283"/>
      <c r="D27" s="283"/>
      <c r="E27" s="283"/>
      <c r="F27" s="283"/>
      <c r="G27" s="283"/>
      <c r="H27" s="283"/>
      <c r="I27" s="283"/>
      <c r="J27" s="283"/>
      <c r="K27" s="283"/>
    </row>
    <row r="28" spans="2:12" x14ac:dyDescent="0.2">
      <c r="B28" s="285" t="s">
        <v>488</v>
      </c>
      <c r="C28" s="285"/>
      <c r="D28" s="285"/>
      <c r="E28" s="285"/>
      <c r="F28" s="285"/>
      <c r="G28" s="285"/>
      <c r="H28" s="285"/>
      <c r="I28" s="285"/>
      <c r="J28" s="285"/>
      <c r="K28" s="285"/>
    </row>
    <row r="29" spans="2:12" x14ac:dyDescent="0.2">
      <c r="B29" s="285"/>
      <c r="C29" s="285"/>
      <c r="D29" s="285"/>
      <c r="E29" s="285"/>
      <c r="F29" s="285"/>
      <c r="G29" s="285"/>
      <c r="H29" s="285"/>
      <c r="I29" s="285"/>
      <c r="J29" s="285"/>
      <c r="K29" s="285"/>
    </row>
    <row r="30" spans="2:12" ht="7.5" customHeight="1" x14ac:dyDescent="0.2">
      <c r="B30" s="119"/>
      <c r="C30" s="119"/>
      <c r="D30" s="119"/>
      <c r="E30" s="42"/>
      <c r="F30" s="42"/>
      <c r="G30" s="42"/>
      <c r="H30" s="42"/>
      <c r="I30" s="42"/>
      <c r="J30" s="42"/>
      <c r="K30" s="4"/>
    </row>
    <row r="31" spans="2:12" x14ac:dyDescent="0.2">
      <c r="B31" s="4"/>
      <c r="C31" s="281" t="s">
        <v>253</v>
      </c>
      <c r="D31" s="281"/>
      <c r="E31" s="320" t="s">
        <v>109</v>
      </c>
      <c r="F31" s="281"/>
      <c r="G31" s="281"/>
      <c r="H31" s="281" t="s">
        <v>110</v>
      </c>
      <c r="I31" s="281"/>
      <c r="J31" s="281"/>
      <c r="K31" s="4"/>
    </row>
    <row r="32" spans="2:12" x14ac:dyDescent="0.2">
      <c r="B32" s="8"/>
      <c r="C32" s="281"/>
      <c r="D32" s="281"/>
      <c r="E32" s="309" t="s">
        <v>139</v>
      </c>
      <c r="F32" s="309"/>
      <c r="G32" s="91" t="s">
        <v>140</v>
      </c>
      <c r="H32" s="308" t="s">
        <v>139</v>
      </c>
      <c r="I32" s="309"/>
      <c r="J32" s="91" t="s">
        <v>140</v>
      </c>
      <c r="K32" s="4"/>
    </row>
    <row r="33" spans="2:13" x14ac:dyDescent="0.2">
      <c r="B33" s="119"/>
      <c r="C33" s="119"/>
      <c r="D33" s="119"/>
      <c r="E33" s="127"/>
      <c r="F33" s="127"/>
      <c r="G33" s="47"/>
      <c r="H33" s="127"/>
      <c r="I33" s="127"/>
      <c r="J33" s="47"/>
      <c r="K33" s="4"/>
    </row>
    <row r="34" spans="2:13" x14ac:dyDescent="0.2">
      <c r="B34" s="12"/>
      <c r="C34" s="4"/>
      <c r="D34" s="4"/>
      <c r="E34" s="4"/>
      <c r="F34" s="4"/>
      <c r="G34" s="4"/>
      <c r="H34" s="4"/>
      <c r="I34" s="4"/>
      <c r="J34" s="4"/>
      <c r="K34" s="4"/>
    </row>
    <row r="35" spans="2:13" s="21" customFormat="1" x14ac:dyDescent="0.2">
      <c r="B35" s="373" t="s">
        <v>111</v>
      </c>
      <c r="C35" s="373"/>
      <c r="D35" s="373"/>
      <c r="E35" s="373"/>
      <c r="F35" s="373"/>
      <c r="G35" s="373"/>
      <c r="H35" s="373"/>
      <c r="I35" s="373"/>
      <c r="J35" s="373"/>
      <c r="K35" s="373"/>
    </row>
    <row r="36" spans="2:13" s="21" customFormat="1" ht="13.15" customHeight="1" x14ac:dyDescent="0.2">
      <c r="B36" s="289" t="s">
        <v>468</v>
      </c>
      <c r="C36" s="289"/>
      <c r="D36" s="289"/>
      <c r="E36" s="289"/>
      <c r="F36" s="289"/>
      <c r="G36" s="289"/>
      <c r="H36" s="289"/>
      <c r="I36" s="289"/>
      <c r="J36" s="289"/>
      <c r="K36" s="289"/>
    </row>
    <row r="37" spans="2:13" s="21" customFormat="1" ht="40.5" customHeight="1" x14ac:dyDescent="0.2">
      <c r="B37" s="289"/>
      <c r="C37" s="289"/>
      <c r="D37" s="289"/>
      <c r="E37" s="289"/>
      <c r="F37" s="289"/>
      <c r="G37" s="289"/>
      <c r="H37" s="289"/>
      <c r="I37" s="289"/>
      <c r="J37" s="289"/>
      <c r="K37" s="289"/>
      <c r="L37" s="8"/>
    </row>
    <row r="38" spans="2:13" s="21" customFormat="1" ht="7.9" customHeight="1" x14ac:dyDescent="0.2">
      <c r="B38" s="171"/>
      <c r="C38" s="171"/>
      <c r="D38" s="171"/>
      <c r="E38" s="171"/>
      <c r="F38" s="171"/>
      <c r="G38" s="171"/>
      <c r="H38" s="171"/>
      <c r="I38" s="171"/>
      <c r="J38" s="171"/>
      <c r="K38" s="8"/>
      <c r="L38" s="8"/>
    </row>
    <row r="39" spans="2:13" s="21" customFormat="1" ht="13.15" customHeight="1" x14ac:dyDescent="0.2">
      <c r="B39" s="281" t="s">
        <v>112</v>
      </c>
      <c r="C39" s="281"/>
      <c r="D39" s="281"/>
      <c r="E39" s="281"/>
      <c r="F39" s="281"/>
      <c r="G39" s="281"/>
      <c r="H39" s="281"/>
      <c r="I39" s="281"/>
      <c r="J39" s="281"/>
      <c r="K39" s="281"/>
      <c r="L39" s="8"/>
    </row>
    <row r="40" spans="2:13" s="21" customFormat="1" x14ac:dyDescent="0.2">
      <c r="B40" s="281" t="s">
        <v>71</v>
      </c>
      <c r="C40" s="281"/>
      <c r="D40" s="281" t="s">
        <v>95</v>
      </c>
      <c r="E40" s="281"/>
      <c r="F40" s="281" t="s">
        <v>113</v>
      </c>
      <c r="G40" s="281"/>
      <c r="H40" s="281"/>
      <c r="I40" s="281" t="s">
        <v>114</v>
      </c>
      <c r="J40" s="281"/>
      <c r="K40" s="281"/>
      <c r="L40" s="8"/>
      <c r="M40" s="8"/>
    </row>
    <row r="41" spans="2:13" s="21" customFormat="1" x14ac:dyDescent="0.2">
      <c r="B41" s="281"/>
      <c r="C41" s="281"/>
      <c r="D41" s="318"/>
      <c r="E41" s="320"/>
      <c r="F41" s="318"/>
      <c r="G41" s="319"/>
      <c r="H41" s="320"/>
      <c r="I41" s="318"/>
      <c r="J41" s="319"/>
      <c r="K41" s="320"/>
      <c r="L41" s="8"/>
      <c r="M41" s="8"/>
    </row>
    <row r="42" spans="2:13" s="21" customFormat="1" x14ac:dyDescent="0.2">
      <c r="B42" s="281"/>
      <c r="C42" s="281"/>
      <c r="D42" s="318"/>
      <c r="E42" s="320"/>
      <c r="F42" s="318"/>
      <c r="G42" s="319"/>
      <c r="H42" s="320"/>
      <c r="I42" s="318"/>
      <c r="J42" s="319"/>
      <c r="K42" s="320"/>
      <c r="L42" s="8"/>
      <c r="M42" s="8"/>
    </row>
    <row r="43" spans="2:13" s="21" customFormat="1" x14ac:dyDescent="0.2">
      <c r="B43" s="281"/>
      <c r="C43" s="281"/>
      <c r="D43" s="318"/>
      <c r="E43" s="320"/>
      <c r="F43" s="318"/>
      <c r="G43" s="319"/>
      <c r="H43" s="320"/>
      <c r="I43" s="318"/>
      <c r="J43" s="319"/>
      <c r="K43" s="320"/>
      <c r="L43" s="8"/>
      <c r="M43" s="8"/>
    </row>
    <row r="44" spans="2:13" s="21" customFormat="1" x14ac:dyDescent="0.2">
      <c r="B44" s="8"/>
      <c r="C44" s="8"/>
      <c r="D44" s="8"/>
      <c r="E44" s="8"/>
      <c r="F44" s="8"/>
      <c r="G44" s="8"/>
      <c r="H44" s="8"/>
      <c r="I44" s="8"/>
      <c r="J44" s="8"/>
      <c r="K44" s="8"/>
      <c r="L44" s="8"/>
    </row>
    <row r="45" spans="2:13" s="21" customFormat="1" x14ac:dyDescent="0.2">
      <c r="B45" s="283" t="s">
        <v>144</v>
      </c>
      <c r="C45" s="283"/>
      <c r="D45" s="283"/>
      <c r="E45" s="283"/>
      <c r="F45" s="283"/>
      <c r="G45" s="283"/>
      <c r="H45" s="283"/>
      <c r="I45" s="283"/>
      <c r="J45" s="283"/>
    </row>
    <row r="46" spans="2:13" s="21" customFormat="1" ht="13.15" customHeight="1" x14ac:dyDescent="0.2">
      <c r="B46" s="285" t="s">
        <v>447</v>
      </c>
      <c r="C46" s="285"/>
      <c r="D46" s="285"/>
      <c r="E46" s="285"/>
      <c r="F46" s="285"/>
      <c r="G46" s="285"/>
      <c r="H46" s="285"/>
      <c r="I46" s="285"/>
      <c r="J46" s="285"/>
      <c r="K46" s="285"/>
    </row>
    <row r="47" spans="2:13" s="21" customFormat="1" ht="25.5" customHeight="1" x14ac:dyDescent="0.2">
      <c r="B47" s="285"/>
      <c r="C47" s="285"/>
      <c r="D47" s="285"/>
      <c r="E47" s="285"/>
      <c r="F47" s="285"/>
      <c r="G47" s="285"/>
      <c r="H47" s="285"/>
      <c r="I47" s="285"/>
      <c r="J47" s="285"/>
      <c r="K47" s="285"/>
    </row>
    <row r="48" spans="2:13" s="21" customFormat="1" ht="7.9" customHeight="1" x14ac:dyDescent="0.2">
      <c r="B48" s="81"/>
      <c r="C48" s="81"/>
      <c r="D48" s="81"/>
      <c r="E48" s="81"/>
      <c r="F48" s="81"/>
      <c r="G48" s="81"/>
      <c r="H48" s="81"/>
      <c r="I48" s="81"/>
      <c r="J48" s="81"/>
    </row>
    <row r="49" spans="2:12" s="21" customFormat="1" ht="13.15" customHeight="1" x14ac:dyDescent="0.2">
      <c r="B49" s="281" t="s">
        <v>6</v>
      </c>
      <c r="C49" s="281"/>
      <c r="D49" s="281" t="s">
        <v>7</v>
      </c>
      <c r="E49" s="281"/>
      <c r="F49" s="318" t="s">
        <v>95</v>
      </c>
      <c r="G49" s="320"/>
      <c r="H49" s="401" t="s">
        <v>115</v>
      </c>
      <c r="I49" s="401"/>
      <c r="J49" s="401"/>
      <c r="K49" s="401"/>
      <c r="L49" s="8"/>
    </row>
    <row r="50" spans="2:12" s="21" customFormat="1" ht="13.15" customHeight="1" x14ac:dyDescent="0.2">
      <c r="B50" s="281"/>
      <c r="C50" s="281"/>
      <c r="D50" s="281"/>
      <c r="E50" s="281"/>
      <c r="F50" s="318"/>
      <c r="G50" s="320"/>
      <c r="H50" s="281"/>
      <c r="I50" s="281"/>
      <c r="J50" s="281"/>
      <c r="K50" s="281"/>
      <c r="L50" s="8"/>
    </row>
    <row r="51" spans="2:12" s="21" customFormat="1" x14ac:dyDescent="0.2">
      <c r="B51" s="281"/>
      <c r="C51" s="281"/>
      <c r="D51" s="281"/>
      <c r="E51" s="281"/>
      <c r="F51" s="318"/>
      <c r="G51" s="320"/>
      <c r="H51" s="281"/>
      <c r="I51" s="281"/>
      <c r="J51" s="281"/>
      <c r="K51" s="281"/>
    </row>
    <row r="52" spans="2:12" s="21" customFormat="1" x14ac:dyDescent="0.2">
      <c r="B52" s="8"/>
      <c r="C52" s="8"/>
      <c r="D52" s="8"/>
      <c r="E52" s="8"/>
      <c r="F52" s="8"/>
      <c r="G52" s="8"/>
      <c r="H52" s="8"/>
      <c r="I52" s="8"/>
      <c r="J52" s="8"/>
    </row>
    <row r="53" spans="2:12" x14ac:dyDescent="0.2"/>
  </sheetData>
  <mergeCells count="72">
    <mergeCell ref="B18:K18"/>
    <mergeCell ref="B27:K27"/>
    <mergeCell ref="B3:K4"/>
    <mergeCell ref="E16:F16"/>
    <mergeCell ref="G16:H16"/>
    <mergeCell ref="B19:K20"/>
    <mergeCell ref="C22:D22"/>
    <mergeCell ref="E22:F22"/>
    <mergeCell ref="G22:H22"/>
    <mergeCell ref="I22:J22"/>
    <mergeCell ref="C23:D23"/>
    <mergeCell ref="E23:F23"/>
    <mergeCell ref="G23:H23"/>
    <mergeCell ref="I23:J23"/>
    <mergeCell ref="C24:D24"/>
    <mergeCell ref="E24:F24"/>
    <mergeCell ref="B2:K2"/>
    <mergeCell ref="B7:K10"/>
    <mergeCell ref="B6:K6"/>
    <mergeCell ref="E12:H12"/>
    <mergeCell ref="E15:F15"/>
    <mergeCell ref="E14:F14"/>
    <mergeCell ref="G14:H14"/>
    <mergeCell ref="E13:F13"/>
    <mergeCell ref="G13:H13"/>
    <mergeCell ref="G15:H15"/>
    <mergeCell ref="G24:H24"/>
    <mergeCell ref="I24:J24"/>
    <mergeCell ref="H31:J31"/>
    <mergeCell ref="H32:I32"/>
    <mergeCell ref="E32:F32"/>
    <mergeCell ref="E31:G31"/>
    <mergeCell ref="C25:D25"/>
    <mergeCell ref="E25:F25"/>
    <mergeCell ref="G25:H25"/>
    <mergeCell ref="I25:J25"/>
    <mergeCell ref="B28:K29"/>
    <mergeCell ref="F51:G51"/>
    <mergeCell ref="B45:J45"/>
    <mergeCell ref="B49:C49"/>
    <mergeCell ref="D49:E49"/>
    <mergeCell ref="H49:K49"/>
    <mergeCell ref="B50:C50"/>
    <mergeCell ref="D50:E50"/>
    <mergeCell ref="H50:K50"/>
    <mergeCell ref="H51:K51"/>
    <mergeCell ref="F50:G50"/>
    <mergeCell ref="B51:C51"/>
    <mergeCell ref="D51:E51"/>
    <mergeCell ref="F49:G49"/>
    <mergeCell ref="D40:E40"/>
    <mergeCell ref="F40:H40"/>
    <mergeCell ref="I40:K40"/>
    <mergeCell ref="D41:E41"/>
    <mergeCell ref="F41:H41"/>
    <mergeCell ref="I41:K41"/>
    <mergeCell ref="B36:K37"/>
    <mergeCell ref="B46:K47"/>
    <mergeCell ref="B35:K35"/>
    <mergeCell ref="C31:D31"/>
    <mergeCell ref="C32:D32"/>
    <mergeCell ref="B39:K39"/>
    <mergeCell ref="B40:C40"/>
    <mergeCell ref="B41:C41"/>
    <mergeCell ref="B42:C42"/>
    <mergeCell ref="B43:C43"/>
    <mergeCell ref="D42:E42"/>
    <mergeCell ref="F42:H42"/>
    <mergeCell ref="I42:K42"/>
    <mergeCell ref="D43:E43"/>
    <mergeCell ref="F43:H43"/>
    <mergeCell ref="I43:K43"/>
  </mergeCells>
  <printOptions horizontalCentered="1"/>
  <pageMargins left="0.25" right="0.25" top="0.75" bottom="0.75" header="0.3" footer="0.3"/>
  <pageSetup orientation="portrait" verticalDpi="1200" r:id="rId1"/>
  <headerFooter>
    <oddFooter>&amp;C8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5" r:id="rId4" name="Check Box 23">
              <controlPr defaultSize="0" autoFill="0" autoLine="0" autoPict="0">
                <anchor moveWithCells="1">
                  <from>
                    <xdr:col>7</xdr:col>
                    <xdr:colOff>133350</xdr:colOff>
                    <xdr:row>30</xdr:row>
                    <xdr:rowOff>152400</xdr:rowOff>
                  </from>
                  <to>
                    <xdr:col>7</xdr:col>
                    <xdr:colOff>304800</xdr:colOff>
                    <xdr:row>32</xdr:row>
                    <xdr:rowOff>0</xdr:rowOff>
                  </to>
                </anchor>
              </controlPr>
            </control>
          </mc:Choice>
        </mc:AlternateContent>
        <mc:AlternateContent xmlns:mc="http://schemas.openxmlformats.org/markup-compatibility/2006">
          <mc:Choice Requires="x14">
            <control shapeId="13339" r:id="rId5" name="Check Box 27">
              <controlPr defaultSize="0" autoFill="0" autoLine="0" autoPict="0">
                <anchor moveWithCells="1">
                  <from>
                    <xdr:col>8</xdr:col>
                    <xdr:colOff>228600</xdr:colOff>
                    <xdr:row>30</xdr:row>
                    <xdr:rowOff>152400</xdr:rowOff>
                  </from>
                  <to>
                    <xdr:col>8</xdr:col>
                    <xdr:colOff>390525</xdr:colOff>
                    <xdr:row>32</xdr:row>
                    <xdr:rowOff>0</xdr:rowOff>
                  </to>
                </anchor>
              </controlPr>
            </control>
          </mc:Choice>
        </mc:AlternateContent>
        <mc:AlternateContent xmlns:mc="http://schemas.openxmlformats.org/markup-compatibility/2006">
          <mc:Choice Requires="x14">
            <control shapeId="13340" r:id="rId6" name="Check Box 28">
              <controlPr defaultSize="0" autoFill="0" autoLine="0" autoPict="0">
                <anchor moveWithCells="1">
                  <from>
                    <xdr:col>4</xdr:col>
                    <xdr:colOff>171450</xdr:colOff>
                    <xdr:row>30</xdr:row>
                    <xdr:rowOff>152400</xdr:rowOff>
                  </from>
                  <to>
                    <xdr:col>4</xdr:col>
                    <xdr:colOff>352425</xdr:colOff>
                    <xdr:row>32</xdr:row>
                    <xdr:rowOff>0</xdr:rowOff>
                  </to>
                </anchor>
              </controlPr>
            </control>
          </mc:Choice>
        </mc:AlternateContent>
        <mc:AlternateContent xmlns:mc="http://schemas.openxmlformats.org/markup-compatibility/2006">
          <mc:Choice Requires="x14">
            <control shapeId="13341" r:id="rId7" name="Check Box 29">
              <controlPr defaultSize="0" autoFill="0" autoLine="0" autoPict="0">
                <anchor moveWithCells="1">
                  <from>
                    <xdr:col>5</xdr:col>
                    <xdr:colOff>276225</xdr:colOff>
                    <xdr:row>30</xdr:row>
                    <xdr:rowOff>152400</xdr:rowOff>
                  </from>
                  <to>
                    <xdr:col>5</xdr:col>
                    <xdr:colOff>438150</xdr:colOff>
                    <xdr:row>32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General Info</vt:lpstr>
      <vt:lpstr>PS&amp;E (Pg. 1)</vt:lpstr>
      <vt:lpstr>PS&amp;E (Pg. 2)</vt:lpstr>
      <vt:lpstr>PS&amp;E (Pg. 3)</vt:lpstr>
      <vt:lpstr>PS&amp;E (Pg. 4)</vt:lpstr>
      <vt:lpstr>PS&amp;E (Pg. 5)</vt:lpstr>
      <vt:lpstr>PS&amp;E (Pg. 6)</vt:lpstr>
      <vt:lpstr>PS&amp;E (Pg. 7) </vt:lpstr>
      <vt:lpstr>PS&amp;E (Pg. 8)</vt:lpstr>
      <vt:lpstr>PS&amp;E (Pg. 9)</vt:lpstr>
      <vt:lpstr>PS&amp;E (Pg. 10)</vt:lpstr>
      <vt:lpstr>Notes-Remarks</vt:lpstr>
      <vt:lpstr>Typical Section Summary</vt:lpstr>
      <vt:lpstr>Typical Sections (1)</vt:lpstr>
      <vt:lpstr>Typical Sections (2)</vt:lpstr>
      <vt:lpstr>Typical Sections (3)</vt:lpstr>
      <vt:lpstr>Typical Sections (4)</vt:lpstr>
      <vt:lpstr>Typical Sections (5)</vt:lpstr>
      <vt:lpstr>Typical Sections (6)</vt:lpstr>
      <vt:lpstr>Typical Sections (7)</vt:lpstr>
      <vt:lpstr>Typical Sections (8)</vt:lpstr>
      <vt:lpstr>Sheet1</vt:lpstr>
      <vt:lpstr>'General Info'!Print_Area</vt:lpstr>
      <vt:lpstr>'Notes-Remarks'!Print_Area</vt:lpstr>
      <vt:lpstr>'PS&amp;E (Pg. 1)'!Print_Area</vt:lpstr>
      <vt:lpstr>'PS&amp;E (Pg. 10)'!Print_Area</vt:lpstr>
      <vt:lpstr>'PS&amp;E (Pg. 2)'!Print_Area</vt:lpstr>
      <vt:lpstr>'PS&amp;E (Pg. 3)'!Print_Area</vt:lpstr>
      <vt:lpstr>'PS&amp;E (Pg. 4)'!Print_Area</vt:lpstr>
      <vt:lpstr>'PS&amp;E (Pg. 5)'!Print_Area</vt:lpstr>
      <vt:lpstr>'PS&amp;E (Pg. 6)'!Print_Area</vt:lpstr>
      <vt:lpstr>'PS&amp;E (Pg. 7) '!Print_Area</vt:lpstr>
      <vt:lpstr>'PS&amp;E (Pg. 8)'!Print_Area</vt:lpstr>
      <vt:lpstr>'PS&amp;E (Pg. 9)'!Print_Area</vt:lpstr>
      <vt:lpstr>'Typical Section Summary'!Print_Area</vt:lpstr>
      <vt:lpstr>'Typical Sections (1)'!Print_Area</vt:lpstr>
      <vt:lpstr>'Typical Sections (2)'!Print_Area</vt:lpstr>
      <vt:lpstr>'Typical Sections (3)'!Print_Area</vt:lpstr>
      <vt:lpstr>'Typical Sections (4)'!Print_Area</vt:lpstr>
      <vt:lpstr>'Typical Sections (5)'!Print_Area</vt:lpstr>
      <vt:lpstr>'Typical Sections (6)'!Print_Area</vt:lpstr>
      <vt:lpstr>'Typical Sections (7)'!Print_Area</vt:lpstr>
      <vt:lpstr>'Typical Sections (8)'!Print_Area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Campbell</dc:creator>
  <cp:lastModifiedBy>Mark Woods</cp:lastModifiedBy>
  <cp:lastPrinted>2019-07-17T20:25:26Z</cp:lastPrinted>
  <dcterms:created xsi:type="dcterms:W3CDTF">2005-08-05T19:47:09Z</dcterms:created>
  <dcterms:modified xsi:type="dcterms:W3CDTF">2020-05-14T19:29:17Z</dcterms:modified>
</cp:coreProperties>
</file>